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7" rupBuild="9303"/>
  <workbookPr/>
  <bookViews>
    <workbookView xWindow="0" yWindow="660" windowWidth="20730" windowHeight="11760"/>
  </bookViews>
  <sheets>
    <sheet name="Hoja1" sheetId="1" r:id="rId1"/>
  </sheets>
  <externalReferences>
    <externalReference r:id="rId2"/>
  </externalReferences>
  <definedNames>
    <definedName name="CLASE">'[1]TABLAS VALORACIÓN'!$C$27:$C$28</definedName>
    <definedName name="FUENTE">'[1]TABLAS VALORACIÓN'!$D$27:$D$28</definedName>
    <definedName name="IMPACTO">'[1]TABLAS VALORACIÓN'!$G$27:$G$31</definedName>
    <definedName name="PROBABILIDAD">'[1]TABLAS VALORACIÓN'!$F$27:$F$31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3" i="1" l="1"/>
  <c r="L4" i="1"/>
  <c r="L8" i="1"/>
  <c r="R7" i="1" l="1"/>
  <c r="L7" i="1"/>
  <c r="K6" i="1"/>
  <c r="L6" i="1" s="1"/>
  <c r="Q6" i="1"/>
  <c r="R6" i="1" s="1"/>
  <c r="Q5" i="1"/>
  <c r="R5" i="1" s="1"/>
  <c r="K5" i="1"/>
  <c r="L5" i="1" s="1"/>
  <c r="Q4" i="1"/>
  <c r="R4" i="1" s="1"/>
  <c r="R3" i="1"/>
  <c r="L3" i="1"/>
</calcChain>
</file>

<file path=xl/comments1.xml><?xml version="1.0" encoding="utf-8"?>
<comments xmlns="http://schemas.openxmlformats.org/spreadsheetml/2006/main">
  <authors>
    <author>tc={E93A545C-C022-494E-A4CF-FE66020EC379}</author>
    <author>tc={401B3982-1582-497C-AD60-93EE06B3D77A}</author>
    <author>tc={EFF9E12E-D59F-4560-ACD2-EA17DB75B165}</author>
  </authors>
  <commentList>
    <comment ref="M1" authorId="0">
      <text>
        <r>
          <rPr>
            <sz val="11"/>
            <color theme="1"/>
            <rFont val="Aptos Narrow"/>
            <family val="2"/>
            <scheme val="minor"/>
          </rPr>
          <t>[Threaded comment]
Your version of Excel allows you to read this threaded comment; however, any edits to it will get removed if the file is opened in a newer version of Excel. Learn more: https://go.microsoft.com/fwlink/?linkid=870924
Comment:
    Supervisor o Contratista.</t>
        </r>
      </text>
    </comment>
    <comment ref="T1" authorId="1">
      <text>
        <r>
          <rPr>
            <sz val="11"/>
            <color theme="1"/>
            <rFont val="Aptos Narrow"/>
            <family val="2"/>
            <scheme val="minor"/>
          </rPr>
          <t>[Threaded comment]
Your version of Excel allows you to read this threaded comment; however, any edits to it will get removed if the file is opened in a newer version of Excel. Learn more: https://go.microsoft.com/fwlink/?linkid=870924
Comment:
    Supervisor o Contratista.</t>
        </r>
      </text>
    </comment>
    <comment ref="B7" authorId="2">
      <text>
        <r>
          <rPr>
            <sz val="11"/>
            <color theme="1"/>
            <rFont val="Aptos Narrow"/>
            <family val="2"/>
            <scheme val="minor"/>
          </rPr>
          <t>[Threaded comment]
Your version of Excel allows you to read this threaded comment; however, any edits to it will get removed if the file is opened in a newer version of Excel. Learn more: https://go.microsoft.com/fwlink/?linkid=870924
Comment:
    Adicionar riesgo: Estudio de mercado complete valores que no correspondan a la realidad o al mercado..
Reply:
    Y las consecuencias serían incumplimientos totales, parciales o tardíos.
Probabilidad: Media.
La entidad.
actividad: verificarse que el estudio previo sea justificado mediante estudio de mercado.</t>
        </r>
      </text>
    </comment>
  </commentList>
</comments>
</file>

<file path=xl/sharedStrings.xml><?xml version="1.0" encoding="utf-8"?>
<sst xmlns="http://schemas.openxmlformats.org/spreadsheetml/2006/main" count="118" uniqueCount="80">
  <si>
    <t>No.</t>
  </si>
  <si>
    <t>Clase</t>
  </si>
  <si>
    <t>Fuente</t>
  </si>
  <si>
    <t>Etapa</t>
  </si>
  <si>
    <t>Tipo</t>
  </si>
  <si>
    <t>Consecuencia de la ocurrencia del evento</t>
  </si>
  <si>
    <t>Probabilidad</t>
  </si>
  <si>
    <t>Impacto</t>
  </si>
  <si>
    <t>Valoración del riesgo</t>
  </si>
  <si>
    <t>Categoría</t>
  </si>
  <si>
    <t>¿A quién se le asigna?</t>
  </si>
  <si>
    <t>Tratamiento/Controles a ser implementados</t>
  </si>
  <si>
    <t>Impacto después del tratamiento</t>
  </si>
  <si>
    <t>¿Afecta la ejecución del contrato?</t>
  </si>
  <si>
    <t>Responsable por implementar el tratamiento</t>
  </si>
  <si>
    <t>A partir de cuando se inicia el tratamiento</t>
  </si>
  <si>
    <t>Cuando se completa el tratamiento</t>
  </si>
  <si>
    <t>Monitoreo y revisión</t>
  </si>
  <si>
    <t>¿Cómo se realiza  el monitoreo?</t>
  </si>
  <si>
    <t>Periodicidad</t>
  </si>
  <si>
    <t>Específico</t>
  </si>
  <si>
    <t>Interno</t>
  </si>
  <si>
    <t>Planeación</t>
  </si>
  <si>
    <t>Riesgos Operacionales</t>
  </si>
  <si>
    <t>No contar con el presupuesto para la adquisición del bien y/o servicio</t>
  </si>
  <si>
    <t>No adquisición del bien y/o servicio
Demoras en el inició de la etapa de selección</t>
  </si>
  <si>
    <t>ENTIDAD</t>
  </si>
  <si>
    <t>Planeación y verificación  en la Etapa precontractual</t>
  </si>
  <si>
    <t>si</t>
  </si>
  <si>
    <t>A partir de la etapa precontractual y la legalización del contrato</t>
  </si>
  <si>
    <t>En la etapa de selección</t>
  </si>
  <si>
    <t>Validacion de cdp y crp que avalen el proceso</t>
  </si>
  <si>
    <t>A la legalización del contrato y 
cambio de vigencia</t>
  </si>
  <si>
    <t>Errores en los dcoumentos de terminos de referencia y/o en la invitación a cotizar sobre el bien o servicio a contratar</t>
  </si>
  <si>
    <t>Demoras en la adjudicación del contrato
Adquirir productos o servicios que no satisfacen las necesidades del área usuaria.
Reprocesos en el cronograma de la invitación.
Declaratoria de desierto del contrato</t>
  </si>
  <si>
    <t xml:space="preserve">Planeación y verificación anticipada en la Etapa precontractual
Etapa de observaciones por parte de los futuros proponentes
</t>
  </si>
  <si>
    <t>Antes de la celebración del contrato</t>
  </si>
  <si>
    <t>Documentos de respuesta a observaciones en las diferentes etapas del proceso.
Terminos de Referencia estructurados y dados a conocer a los futuros proponentes que respaldan la contratación</t>
  </si>
  <si>
    <t>Única Vez</t>
  </si>
  <si>
    <t>Externo</t>
  </si>
  <si>
    <t>Ejecución</t>
  </si>
  <si>
    <t>Incumplimiento en las especificaciones técnicas contratadas</t>
  </si>
  <si>
    <t>Afectación en la calidad del producto y/o servicio. Incumplimiento tardío, parcial o total</t>
  </si>
  <si>
    <t>2=Probable</t>
  </si>
  <si>
    <t>3= Mayor</t>
  </si>
  <si>
    <t>CONTRATISTA</t>
  </si>
  <si>
    <t>Validar que el contratista cumpla con las especificaciones tecnicas requeridad en la ejecución del contrato.
Realizar reuniones  para revisar las especificaciones técnicas previo a la entrega del producto o servicio</t>
  </si>
  <si>
    <t>2=Improbable</t>
  </si>
  <si>
    <t>2= Menor</t>
  </si>
  <si>
    <t>No</t>
  </si>
  <si>
    <t>ENTIDAD Y CONTRATISTA</t>
  </si>
  <si>
    <t>Desde el inicio de ejecución del contrato</t>
  </si>
  <si>
    <t>Hasta la liquidación del contrato</t>
  </si>
  <si>
    <t>Reuniones de seguimiento al cronograma y reuniones tecnicas con el contratista para el entendimiento de las especificaciones tecnicas solicitadas</t>
  </si>
  <si>
    <t xml:space="preserve">Al inicio del contrato y 
A la entrega del producto y/ó servicio
</t>
  </si>
  <si>
    <t>Incumplimiento parcial, tardio o total en la entrega de los bienes y/o servicios contratados</t>
  </si>
  <si>
    <t>Incumplimiento del contrato</t>
  </si>
  <si>
    <t>2=Posible</t>
  </si>
  <si>
    <t xml:space="preserve">3= Moderado </t>
  </si>
  <si>
    <t>Seguimiento detallado al cronograma establecido</t>
  </si>
  <si>
    <t>Reuniones de seguimiento al cronograma y/ó evidencia correo electronico de seguimiento</t>
  </si>
  <si>
    <t>Mensual</t>
  </si>
  <si>
    <t>Regulatorio y
Riesgos Operacionales</t>
  </si>
  <si>
    <t>Términos de referencia con deficiencias en los aspectos técnicos de la contratación futura, lo cual afecta la selección objetiva del proceso contractual.</t>
  </si>
  <si>
    <t>Acciones disciplinarias en contra de los funcionarios que adelantaron el proceso y hallazgos de entes de control interno y externo para Fiduprevisora como vocera y administradora del FOMAG
Negativa por parte de los prestadores para suscribir los respectivos acuerdos de voluntades
Perdida de confianza y reputacional.
Ineficiencia en el manejo de los recursos destinados en la futura contratación
No satisfación de las necesidades que justifican la futura contratación
Problematicas durante la ejecución del contrato para el cumplimiento del objeto contractual</t>
  </si>
  <si>
    <t>CONTRATANTE / CONTRATISTA</t>
  </si>
  <si>
    <t xml:space="preserve">	Elaborar o estructurar los términos de referencia con el tiempo suficiente y con la relación de todos los aspectos técnicos y anexos técnicos que garanticen el cumplimiento del objeto contractual</t>
  </si>
  <si>
    <t>Si</t>
  </si>
  <si>
    <t>Area Gestora</t>
  </si>
  <si>
    <t xml:space="preserve">Hasta antes de la suscripción del contrato. </t>
  </si>
  <si>
    <t>En la etapa precontractual</t>
  </si>
  <si>
    <t>Seguimiento en la planeación de la contratación para contar con todos los documentos técnicos de la futura contratación y que cuenten con la calidad técnica requerida</t>
  </si>
  <si>
    <t>Financiero/ Técnico</t>
  </si>
  <si>
    <t xml:space="preserve">Inadecuado cáculo del valor del contrato vs precios y analisis del mercado </t>
  </si>
  <si>
    <t>Perdida de confianza y reputacional.
Falseamiento de la libre competencia por los proponentes o interesados.
Ineficiencia en el manejo de los recursos destinados en la futura contratación
Acciones disciplinarias en contra de los funcionarios que adelantaron el proceso y hallazgos de entes de control interno y externo para Fiduprevisora como vocera y administradora del FOMAG</t>
  </si>
  <si>
    <t xml:space="preserve">CONTRATANTE </t>
  </si>
  <si>
    <t xml:space="preserve">Verificación del mercado y del sector, para determinar el valor correcto del contrato. </t>
  </si>
  <si>
    <t>Bajo</t>
  </si>
  <si>
    <t>SI</t>
  </si>
  <si>
    <t>Mediante la elaboración adecuada del estudio del sector y del mercado, y justificación del valor del futuro contrato a suscribir</t>
  </si>
</sst>
</file>

<file path=xl/styles.xml><?xml version="1.0" encoding="utf-8"?>
<styleSheet xmlns="http://schemas.openxmlformats.org/spreadsheetml/2006/main" xmlns:mc="http://schemas.openxmlformats.org/markup-compatibility/2006" xmlns:x14ac="http://schemas.microsoft.com/office/spreadsheetml/2009/9/ac" mc:Ignorable="x14ac">
  <fonts count="7">
    <font>
      <sz val="11"/>
      <color theme="1"/>
      <name val="Aptos Narrow"/>
      <family val="2"/>
      <scheme val="minor"/>
    </font>
    <font>
      <sz val="8"/>
      <color theme="1"/>
      <name val="Verdana"/>
      <family val="2"/>
    </font>
    <font>
      <b/>
      <sz val="8"/>
      <color theme="0"/>
      <name val="Verdana"/>
      <family val="2"/>
    </font>
    <font>
      <sz val="8"/>
      <color theme="0"/>
      <name val="Verdana"/>
      <family val="2"/>
    </font>
    <font>
      <sz val="8"/>
      <color theme="1"/>
      <name val="Aptos Narrow"/>
      <family val="2"/>
      <scheme val="minor"/>
    </font>
    <font>
      <sz val="9"/>
      <color theme="1"/>
      <name val="Verdana"/>
      <family val="2"/>
    </font>
    <font>
      <b/>
      <sz val="9"/>
      <color theme="1"/>
      <name val="Verdana"/>
      <family val="2"/>
    </font>
  </fonts>
  <fills count="4">
    <fill>
      <patternFill patternType="none"/>
    </fill>
    <fill>
      <patternFill patternType="gray125"/>
    </fill>
    <fill>
      <patternFill patternType="solid">
        <fgColor rgb="FFD23C78"/>
        <bgColor indexed="64"/>
      </patternFill>
    </fill>
    <fill>
      <patternFill patternType="solid">
        <fgColor theme="0"/>
        <bgColor indexed="64"/>
      </patternFill>
    </fill>
  </fills>
  <borders count="4">
    <border>
      <left/>
      <right/>
      <top/>
      <bottom/>
      <diagonal/>
    </border>
    <border>
      <left style="thin">
        <color theme="0"/>
      </left>
      <right style="thin">
        <color theme="0"/>
      </right>
      <top style="thin">
        <color theme="0"/>
      </top>
      <bottom style="thin">
        <color theme="0"/>
      </bottom>
      <diagonal/>
    </border>
    <border>
      <left style="thin">
        <color indexed="64"/>
      </left>
      <right style="thin">
        <color indexed="64"/>
      </right>
      <top style="thin">
        <color indexed="64"/>
      </top>
      <bottom style="thin">
        <color indexed="64"/>
      </bottom>
      <diagonal/>
    </border>
    <border>
      <left style="thin">
        <color theme="0"/>
      </left>
      <right style="thin">
        <color theme="0"/>
      </right>
      <top style="thin">
        <color theme="0"/>
      </top>
      <bottom/>
      <diagonal/>
    </border>
  </borders>
  <cellStyleXfs count="1">
    <xf numFmtId="0" fontId="0" fillId="0" borderId="0"/>
  </cellStyleXfs>
  <cellXfs count="23">
    <xf numFmtId="0" fontId="0" fillId="0" borderId="0" xfId="0"/>
    <xf numFmtId="0" fontId="1" fillId="0" borderId="0" xfId="0" applyFont="1" applyAlignment="1">
      <alignment horizontal="center" vertical="center" textRotation="90"/>
    </xf>
    <xf numFmtId="0" fontId="1" fillId="0" borderId="0" xfId="0" applyFont="1" applyAlignment="1">
      <alignment horizontal="center" vertical="center" wrapText="1"/>
    </xf>
    <xf numFmtId="0" fontId="1"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lignment horizontal="center" vertical="center" wrapText="1"/>
    </xf>
    <xf numFmtId="0" fontId="2" fillId="2" borderId="3" xfId="0" applyFont="1" applyFill="1" applyBorder="1" applyAlignment="1">
      <alignment horizontal="center" vertical="center" textRotation="90" wrapText="1"/>
    </xf>
    <xf numFmtId="0" fontId="3" fillId="2" borderId="3" xfId="0" applyFont="1" applyFill="1" applyBorder="1" applyAlignment="1">
      <alignment horizontal="center" vertical="center" textRotation="90" wrapText="1"/>
    </xf>
    <xf numFmtId="0" fontId="5" fillId="3" borderId="2" xfId="0" applyFont="1" applyFill="1" applyBorder="1" applyAlignment="1" applyProtection="1">
      <alignment horizontal="center" vertical="center" wrapText="1"/>
      <protection locked="0"/>
    </xf>
    <xf numFmtId="0" fontId="5" fillId="0" borderId="2" xfId="0" applyFont="1" applyBorder="1" applyAlignment="1" applyProtection="1">
      <alignment horizontal="center" vertical="center" wrapText="1"/>
      <protection locked="0"/>
    </xf>
    <xf numFmtId="14" fontId="5" fillId="0" borderId="2" xfId="0" applyNumberFormat="1" applyFont="1" applyBorder="1" applyAlignment="1" applyProtection="1">
      <alignment horizontal="center" vertical="center" wrapText="1"/>
      <protection locked="0"/>
    </xf>
    <xf numFmtId="0" fontId="5" fillId="0" borderId="2" xfId="0" applyFont="1" applyBorder="1" applyAlignment="1" applyProtection="1">
      <alignment horizontal="center" vertical="center" textRotation="90" wrapText="1"/>
      <protection locked="0"/>
    </xf>
    <xf numFmtId="0" fontId="5" fillId="0" borderId="2" xfId="0" applyFont="1" applyBorder="1" applyAlignment="1">
      <alignment horizontal="center" vertical="center" wrapText="1"/>
    </xf>
    <xf numFmtId="0" fontId="1" fillId="0" borderId="0" xfId="0" applyFont="1" applyAlignment="1">
      <alignment horizontal="center" vertical="center" textRotation="90" wrapText="1"/>
    </xf>
    <xf numFmtId="0" fontId="4" fillId="0" borderId="0" xfId="0" applyFont="1" applyAlignment="1">
      <alignment horizontal="center" vertical="center" textRotation="90"/>
    </xf>
    <xf numFmtId="0" fontId="5" fillId="0" borderId="2" xfId="0" applyFont="1" applyBorder="1" applyAlignment="1">
      <alignment horizontal="center" vertical="center" textRotation="90" wrapText="1"/>
    </xf>
    <xf numFmtId="49" fontId="5" fillId="0" borderId="2" xfId="0" applyNumberFormat="1" applyFont="1" applyBorder="1" applyAlignment="1">
      <alignment horizontal="center" vertical="center" wrapText="1"/>
    </xf>
    <xf numFmtId="0" fontId="6" fillId="0" borderId="2" xfId="0" applyFont="1" applyBorder="1" applyAlignment="1" applyProtection="1">
      <alignment horizontal="center" vertical="center" textRotation="90" wrapText="1"/>
      <protection locked="0"/>
    </xf>
    <xf numFmtId="49" fontId="5" fillId="0" borderId="2" xfId="0" applyNumberFormat="1" applyFont="1" applyBorder="1" applyAlignment="1">
      <alignment horizontal="center" vertical="center" textRotation="90" wrapText="1"/>
    </xf>
    <xf numFmtId="1" fontId="5" fillId="0" borderId="2" xfId="0" applyNumberFormat="1" applyFont="1" applyBorder="1" applyAlignment="1">
      <alignment horizontal="center" vertical="center" wrapText="1" shrinkToFit="1"/>
    </xf>
    <xf numFmtId="0" fontId="2" fillId="2" borderId="1" xfId="0" applyFont="1" applyFill="1" applyBorder="1" applyAlignment="1">
      <alignment horizontal="center" vertical="center" wrapText="1"/>
    </xf>
    <xf numFmtId="0" fontId="2" fillId="2" borderId="1" xfId="0" applyFont="1" applyFill="1" applyBorder="1" applyAlignment="1">
      <alignment horizontal="center" vertical="center" textRotation="90" wrapText="1"/>
    </xf>
    <xf numFmtId="0" fontId="2" fillId="2" borderId="3" xfId="0" applyFont="1" applyFill="1" applyBorder="1" applyAlignment="1">
      <alignment horizontal="center" vertical="center" textRotation="90" wrapText="1"/>
    </xf>
  </cellXfs>
  <cellStyles count="1">
    <cellStyle name="Normal" xfId="0" builtinId="0"/>
  </cellStyles>
  <dxfs count="14">
    <dxf>
      <fill>
        <patternFill>
          <bgColor rgb="FF00B050"/>
        </patternFill>
      </fill>
    </dxf>
    <dxf>
      <fill>
        <patternFill>
          <bgColor rgb="FFFFFF00"/>
        </patternFill>
      </fill>
    </dxf>
    <dxf>
      <fill>
        <patternFill>
          <bgColor theme="5" tint="-0.24994659260841701"/>
        </patternFill>
      </fill>
    </dxf>
    <dxf>
      <fill>
        <patternFill>
          <bgColor rgb="FFFF0000"/>
        </patternFill>
      </fill>
    </dxf>
    <dxf>
      <fill>
        <patternFill>
          <bgColor rgb="FF00B050"/>
        </patternFill>
      </fill>
    </dxf>
    <dxf>
      <fill>
        <patternFill>
          <bgColor rgb="FF00B050"/>
        </patternFill>
      </fill>
    </dxf>
    <dxf>
      <fill>
        <patternFill>
          <bgColor theme="5" tint="-0.24994659260841701"/>
        </patternFill>
      </fill>
    </dxf>
    <dxf>
      <fill>
        <patternFill>
          <bgColor rgb="FFFF0000"/>
        </patternFill>
      </fill>
    </dxf>
    <dxf>
      <fill>
        <patternFill>
          <bgColor rgb="FFFF0000"/>
        </patternFill>
      </fill>
    </dxf>
    <dxf>
      <fill>
        <patternFill>
          <bgColor rgb="FF00B050"/>
        </patternFill>
      </fill>
    </dxf>
    <dxf>
      <fill>
        <patternFill>
          <bgColor theme="0"/>
        </patternFill>
      </fill>
    </dxf>
    <dxf>
      <fill>
        <patternFill>
          <bgColor rgb="FFFFFF00"/>
        </patternFill>
      </fill>
    </dxf>
    <dxf>
      <fill>
        <patternFill>
          <bgColor theme="5" tint="-0.24994659260841701"/>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microsoft.com/office/2017/10/relationships/person" Target="persons/person.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oneCellAnchor>
    <xdr:from>
      <xdr:col>20</xdr:col>
      <xdr:colOff>177800</xdr:colOff>
      <xdr:row>2</xdr:row>
      <xdr:rowOff>0</xdr:rowOff>
    </xdr:from>
    <xdr:ext cx="184731" cy="264560"/>
    <xdr:sp macro="" textlink="">
      <xdr:nvSpPr>
        <xdr:cNvPr id="2" name="CuadroTexto 1">
          <a:extLst>
            <a:ext uri="{FF2B5EF4-FFF2-40B4-BE49-F238E27FC236}">
              <a16:creationId xmlns:a16="http://schemas.microsoft.com/office/drawing/2014/main" xmlns="" id="{7942EE12-4BFB-4A4B-9C27-E8A3CC09B45D}"/>
            </a:ext>
          </a:extLst>
        </xdr:cNvPr>
        <xdr:cNvSpPr txBox="1"/>
      </xdr:nvSpPr>
      <xdr:spPr>
        <a:xfrm>
          <a:off x="21932900" y="38709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beltran/Downloads/2025-02-03_matriz_riesgos_v2%20(actuari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AS VALORACIÓN"/>
      <sheetName val="Matriz de Riesgo"/>
    </sheetNames>
    <sheetDataSet>
      <sheetData sheetId="0" refreshError="1">
        <row r="16">
          <cell r="Y16" t="str">
            <v>Riesgo Extremo</v>
          </cell>
        </row>
        <row r="17">
          <cell r="Y17" t="str">
            <v>Riesgo Alto</v>
          </cell>
        </row>
        <row r="18">
          <cell r="Y18" t="str">
            <v>Riesgo Medio</v>
          </cell>
        </row>
        <row r="19">
          <cell r="Y19" t="str">
            <v>Riesgo Bajo</v>
          </cell>
        </row>
        <row r="27">
          <cell r="C27" t="str">
            <v>General</v>
          </cell>
          <cell r="D27" t="str">
            <v>Interno</v>
          </cell>
          <cell r="F27" t="str">
            <v>1=Raro</v>
          </cell>
          <cell r="G27" t="str">
            <v xml:space="preserve">1= Insignificante </v>
          </cell>
        </row>
        <row r="28">
          <cell r="C28" t="str">
            <v>Específico</v>
          </cell>
          <cell r="D28" t="str">
            <v>Externo</v>
          </cell>
          <cell r="F28" t="str">
            <v>2=Improbable</v>
          </cell>
          <cell r="G28" t="str">
            <v>2= Menor</v>
          </cell>
        </row>
        <row r="29">
          <cell r="F29" t="str">
            <v>3=Posible</v>
          </cell>
          <cell r="G29" t="str">
            <v xml:space="preserve">3= Moderado </v>
          </cell>
        </row>
        <row r="30">
          <cell r="F30" t="str">
            <v>4=Probable</v>
          </cell>
          <cell r="G30" t="str">
            <v>4= Mayor</v>
          </cell>
        </row>
        <row r="31">
          <cell r="F31" t="str">
            <v>5=Casi cierto</v>
          </cell>
          <cell r="G31" t="str">
            <v>5= Catastrófico</v>
          </cell>
        </row>
      </sheetData>
      <sheetData sheetId="1" refreshError="1"/>
    </sheetDataSet>
  </externalBook>
</externalLink>
</file>

<file path=xl/persons/person.xml><?xml version="1.0" encoding="utf-8"?>
<personList xmlns="http://schemas.microsoft.com/office/spreadsheetml/2018/threadedcomments" xmlns:x="http://schemas.openxmlformats.org/spreadsheetml/2006/main">
  <person displayName="Villamarin Altamar Diana Alejandra" id="{4F66AD88-3973-4B5D-8A73-FCE037863D12}" userId="S::t_dvillamarin@fiduprevisora.com.co::16a5fb5d-1737-41e8-b95d-8f3cfb527de9" providerId="AD"/>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xmlns=""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M1" dT="2025-12-23T15:47:31.10" personId="{4F66AD88-3973-4B5D-8A73-FCE037863D12}" id="{E93A545C-C022-494E-A4CF-FE66020EC379}">
    <text>Supervisor o Contratista.</text>
  </threadedComment>
  <threadedComment ref="T1" dT="2025-12-23T15:48:11.57" personId="{4F66AD88-3973-4B5D-8A73-FCE037863D12}" id="{401B3982-1582-497C-AD60-93EE06B3D77A}">
    <text>Supervisor o Contratista.</text>
  </threadedComment>
  <threadedComment ref="B7" dT="2025-12-23T15:50:23.64" personId="{4F66AD88-3973-4B5D-8A73-FCE037863D12}" id="{EFF9E12E-D59F-4560-ACD2-EA17DB75B165}">
    <text>Adicionar riesgo: Estudio de mercado complete valores que no correspondan a la realidad o al mercado..</text>
  </threadedComment>
  <threadedComment ref="B7" dT="2025-12-23T15:51:36.17" personId="{4F66AD88-3973-4B5D-8A73-FCE037863D12}" id="{0A68B93C-378F-4760-92A9-C5C822D8FDF3}" parentId="{EFF9E12E-D59F-4560-ACD2-EA17DB75B165}">
    <text>Y las consecuencias serían incumplimientos totales, parciales o tardíos.
Probabilidad: Media.
La entidad.
actividad: verificarse que el estudio previo sea justificado mediante estudio de mercado.</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B8"/>
  <sheetViews>
    <sheetView tabSelected="1" zoomScale="125" workbookViewId="0">
      <selection activeCell="G7" sqref="G7"/>
    </sheetView>
  </sheetViews>
  <sheetFormatPr baseColWidth="10" defaultColWidth="11.375" defaultRowHeight="11.25"/>
  <cols>
    <col min="1" max="1" width="4.25" style="14" customWidth="1"/>
    <col min="2" max="2" width="3.125" style="14" bestFit="1" customWidth="1"/>
    <col min="3" max="3" width="2.75" style="14" bestFit="1" customWidth="1"/>
    <col min="4" max="5" width="4.75" style="14" bestFit="1" customWidth="1"/>
    <col min="6" max="6" width="6.875" style="14" customWidth="1"/>
    <col min="7" max="7" width="18.875" style="4" customWidth="1"/>
    <col min="8" max="8" width="24.25" style="4" customWidth="1"/>
    <col min="9" max="9" width="6.75" style="4" bestFit="1" customWidth="1"/>
    <col min="10" max="10" width="4.875" style="4" bestFit="1" customWidth="1"/>
    <col min="11" max="12" width="5.25" style="4" customWidth="1"/>
    <col min="13" max="13" width="11.375" style="4"/>
    <col min="14" max="14" width="20.25" style="4" customWidth="1"/>
    <col min="15" max="15" width="4.75" style="4" bestFit="1" customWidth="1"/>
    <col min="16" max="16" width="4.875" style="4" bestFit="1" customWidth="1"/>
    <col min="17" max="17" width="6.75" style="4" bestFit="1" customWidth="1"/>
    <col min="18" max="18" width="4.75" style="4" bestFit="1" customWidth="1"/>
    <col min="19" max="19" width="6.75" style="4" customWidth="1"/>
    <col min="20" max="23" width="11.375" style="4"/>
    <col min="24" max="24" width="22.125" style="4" customWidth="1"/>
    <col min="25" max="16384" width="11.375" style="4"/>
  </cols>
  <sheetData>
    <row r="1" spans="1:28" s="2" customFormat="1" ht="29.45" customHeight="1">
      <c r="A1" s="13"/>
      <c r="B1" s="21" t="s">
        <v>0</v>
      </c>
      <c r="C1" s="21" t="s">
        <v>1</v>
      </c>
      <c r="D1" s="21" t="s">
        <v>2</v>
      </c>
      <c r="E1" s="21" t="s">
        <v>3</v>
      </c>
      <c r="F1" s="21" t="s">
        <v>4</v>
      </c>
      <c r="G1" s="21">
        <v>1</v>
      </c>
      <c r="H1" s="21" t="s">
        <v>5</v>
      </c>
      <c r="I1" s="21" t="s">
        <v>6</v>
      </c>
      <c r="J1" s="21" t="s">
        <v>7</v>
      </c>
      <c r="K1" s="21" t="s">
        <v>8</v>
      </c>
      <c r="L1" s="21" t="s">
        <v>9</v>
      </c>
      <c r="M1" s="21" t="s">
        <v>10</v>
      </c>
      <c r="N1" s="21" t="s">
        <v>11</v>
      </c>
      <c r="O1" s="20" t="s">
        <v>12</v>
      </c>
      <c r="P1" s="20"/>
      <c r="Q1" s="20"/>
      <c r="R1" s="20"/>
      <c r="S1" s="21" t="s">
        <v>13</v>
      </c>
      <c r="T1" s="21" t="s">
        <v>14</v>
      </c>
      <c r="U1" s="21" t="s">
        <v>15</v>
      </c>
      <c r="V1" s="21" t="s">
        <v>16</v>
      </c>
      <c r="W1" s="20" t="s">
        <v>17</v>
      </c>
      <c r="X1" s="20"/>
    </row>
    <row r="2" spans="1:28" s="2" customFormat="1" ht="38.450000000000003" customHeight="1">
      <c r="A2" s="13"/>
      <c r="B2" s="22"/>
      <c r="C2" s="22"/>
      <c r="D2" s="22"/>
      <c r="E2" s="22"/>
      <c r="F2" s="22"/>
      <c r="G2" s="22"/>
      <c r="H2" s="22"/>
      <c r="I2" s="22"/>
      <c r="J2" s="22"/>
      <c r="K2" s="22"/>
      <c r="L2" s="22"/>
      <c r="M2" s="22"/>
      <c r="N2" s="22"/>
      <c r="O2" s="6" t="s">
        <v>6</v>
      </c>
      <c r="P2" s="6" t="s">
        <v>7</v>
      </c>
      <c r="Q2" s="6" t="s">
        <v>8</v>
      </c>
      <c r="R2" s="6" t="s">
        <v>9</v>
      </c>
      <c r="S2" s="22"/>
      <c r="T2" s="22"/>
      <c r="U2" s="22"/>
      <c r="V2" s="22"/>
      <c r="W2" s="7" t="s">
        <v>18</v>
      </c>
      <c r="X2" s="7" t="s">
        <v>19</v>
      </c>
    </row>
    <row r="3" spans="1:28" s="3" customFormat="1" ht="72.75">
      <c r="A3" s="1"/>
      <c r="B3" s="11">
        <v>1</v>
      </c>
      <c r="C3" s="11" t="s">
        <v>20</v>
      </c>
      <c r="D3" s="11" t="s">
        <v>21</v>
      </c>
      <c r="E3" s="11" t="s">
        <v>22</v>
      </c>
      <c r="F3" s="11" t="s">
        <v>23</v>
      </c>
      <c r="G3" s="8" t="s">
        <v>24</v>
      </c>
      <c r="H3" s="9" t="s">
        <v>25</v>
      </c>
      <c r="I3" s="11">
        <v>1</v>
      </c>
      <c r="J3" s="11">
        <v>1</v>
      </c>
      <c r="K3" s="17">
        <v>2</v>
      </c>
      <c r="L3" s="17" t="str">
        <f>IF(K3="","",IF(OR(K3=2,K3=3,K3=4),'[1]TABLAS VALORACIÓN'!$Y$19,IF(K3=5,'[1]TABLAS VALORACIÓN'!$Y$18,IF(OR(K3=6,K3=7),'[1]TABLAS VALORACIÓN'!$Y$17,IF(OR(K3=8,K3=9,K3=10),'[1]TABLAS VALORACIÓN'!$Y$16)))))</f>
        <v>Riesgo Bajo</v>
      </c>
      <c r="M3" s="9" t="s">
        <v>26</v>
      </c>
      <c r="N3" s="9" t="s">
        <v>27</v>
      </c>
      <c r="O3" s="11">
        <v>1</v>
      </c>
      <c r="P3" s="11">
        <v>1</v>
      </c>
      <c r="Q3" s="11">
        <f>IFERROR(MID(O3,1,1)+MID(P3,1,1),"")</f>
        <v>2</v>
      </c>
      <c r="R3" s="11" t="str">
        <f>IF(Q3="","",IF(OR(Q3=2,Q3=3,Q3=4),'[1]TABLAS VALORACIÓN'!$Y$19,IF(Q3=5,'[1]TABLAS VALORACIÓN'!$Y$18,IF(OR(Q3=6,Q3=7),'[1]TABLAS VALORACIÓN'!$Y$17,IF(OR(Q3=8,Q3=9,Q3=10),'[1]TABLAS VALORACIÓN'!$Y$16)))))</f>
        <v>Riesgo Bajo</v>
      </c>
      <c r="S3" s="11" t="s">
        <v>28</v>
      </c>
      <c r="T3" s="9" t="s">
        <v>26</v>
      </c>
      <c r="U3" s="10" t="s">
        <v>29</v>
      </c>
      <c r="V3" s="10" t="s">
        <v>30</v>
      </c>
      <c r="W3" s="9" t="s">
        <v>31</v>
      </c>
      <c r="X3" s="9" t="s">
        <v>32</v>
      </c>
      <c r="Y3" s="1"/>
      <c r="Z3" s="1"/>
      <c r="AA3" s="1"/>
      <c r="AB3" s="1"/>
    </row>
    <row r="4" spans="1:28" s="3" customFormat="1" ht="202.5">
      <c r="A4" s="1"/>
      <c r="B4" s="11">
        <v>2</v>
      </c>
      <c r="C4" s="11" t="s">
        <v>20</v>
      </c>
      <c r="D4" s="11" t="s">
        <v>21</v>
      </c>
      <c r="E4" s="11" t="s">
        <v>22</v>
      </c>
      <c r="F4" s="11" t="s">
        <v>23</v>
      </c>
      <c r="G4" s="8" t="s">
        <v>33</v>
      </c>
      <c r="H4" s="9" t="s">
        <v>34</v>
      </c>
      <c r="I4" s="11">
        <v>1</v>
      </c>
      <c r="J4" s="11">
        <v>3</v>
      </c>
      <c r="K4" s="17">
        <v>4</v>
      </c>
      <c r="L4" s="17" t="str">
        <f>IF(K4="","",IF(OR(K4=2,K4=3,K4=4),'[1]TABLAS VALORACIÓN'!$Y$19,IF(K4=5,'[1]TABLAS VALORACIÓN'!$Y$18,IF(OR(K4=6,K4=7),'[1]TABLAS VALORACIÓN'!$Y$17,IF(OR(K4=8,K4=9,K4=10),'[1]TABLAS VALORACIÓN'!$Y$16)))))</f>
        <v>Riesgo Bajo</v>
      </c>
      <c r="M4" s="9" t="s">
        <v>26</v>
      </c>
      <c r="N4" s="9" t="s">
        <v>35</v>
      </c>
      <c r="O4" s="11">
        <v>1</v>
      </c>
      <c r="P4" s="11">
        <v>1</v>
      </c>
      <c r="Q4" s="11">
        <f>IFERROR(MID(O4,1,1)+MID(P4,1,1),"")</f>
        <v>2</v>
      </c>
      <c r="R4" s="11" t="str">
        <f>IF(Q4="","",IF(OR(Q4=2,Q4=3,Q4=4),'[1]TABLAS VALORACIÓN'!$Y$19,IF(Q4=5,'[1]TABLAS VALORACIÓN'!$Y$18,IF(OR(Q4=6,Q4=7),'[1]TABLAS VALORACIÓN'!$Y$17,IF(OR(Q4=8,Q4=9,Q4=10),'[1]TABLAS VALORACIÓN'!$Y$16)))))</f>
        <v>Riesgo Bajo</v>
      </c>
      <c r="S4" s="11" t="s">
        <v>28</v>
      </c>
      <c r="T4" s="9" t="s">
        <v>26</v>
      </c>
      <c r="U4" s="10" t="s">
        <v>36</v>
      </c>
      <c r="V4" s="10" t="s">
        <v>30</v>
      </c>
      <c r="W4" s="9" t="s">
        <v>37</v>
      </c>
      <c r="X4" s="9" t="s">
        <v>38</v>
      </c>
      <c r="Y4" s="1"/>
      <c r="Z4" s="1"/>
      <c r="AA4" s="1"/>
      <c r="AB4" s="1"/>
    </row>
    <row r="5" spans="1:28" s="3" customFormat="1" ht="157.5">
      <c r="A5" s="1"/>
      <c r="B5" s="11">
        <v>3</v>
      </c>
      <c r="C5" s="11" t="s">
        <v>20</v>
      </c>
      <c r="D5" s="11" t="s">
        <v>39</v>
      </c>
      <c r="E5" s="11" t="s">
        <v>40</v>
      </c>
      <c r="F5" s="11" t="s">
        <v>23</v>
      </c>
      <c r="G5" s="8" t="s">
        <v>41</v>
      </c>
      <c r="H5" s="9" t="s">
        <v>42</v>
      </c>
      <c r="I5" s="11" t="s">
        <v>43</v>
      </c>
      <c r="J5" s="11" t="s">
        <v>44</v>
      </c>
      <c r="K5" s="17">
        <f>IFERROR(MID(I5,1,1)+MID(J5,1,1),"")</f>
        <v>5</v>
      </c>
      <c r="L5" s="17" t="str">
        <f>IF(K5="","",IF(OR(K5=2,K5=3,K5=4),'[1]TABLAS VALORACIÓN'!$Y$19,IF(K5=5,'[1]TABLAS VALORACIÓN'!$Y$18,IF(OR(K5=6,K5=7),'[1]TABLAS VALORACIÓN'!$Y$17,IF(OR(K5=8,K5=9,K5=10),'[1]TABLAS VALORACIÓN'!$Y$16)))))</f>
        <v>Riesgo Medio</v>
      </c>
      <c r="M5" s="9" t="s">
        <v>45</v>
      </c>
      <c r="N5" s="9" t="s">
        <v>46</v>
      </c>
      <c r="O5" s="11" t="s">
        <v>47</v>
      </c>
      <c r="P5" s="11" t="s">
        <v>48</v>
      </c>
      <c r="Q5" s="11">
        <f>IFERROR(MID(O5,1,1)+MID(P5,1,1),"")</f>
        <v>4</v>
      </c>
      <c r="R5" s="11" t="str">
        <f>IF(Q5="","",IF(OR(Q5=2,Q5=3,Q5=4),'[1]TABLAS VALORACIÓN'!$Y$19,IF(Q5=5,'[1]TABLAS VALORACIÓN'!$Y$18,IF(OR(Q5=6,Q5=7),'[1]TABLAS VALORACIÓN'!$Y$17,IF(OR(Q5=8,Q5=9,Q5=10),'[1]TABLAS VALORACIÓN'!$Y$16)))))</f>
        <v>Riesgo Bajo</v>
      </c>
      <c r="S5" s="11" t="s">
        <v>49</v>
      </c>
      <c r="T5" s="9" t="s">
        <v>50</v>
      </c>
      <c r="U5" s="10" t="s">
        <v>51</v>
      </c>
      <c r="V5" s="10" t="s">
        <v>52</v>
      </c>
      <c r="W5" s="9" t="s">
        <v>53</v>
      </c>
      <c r="X5" s="9" t="s">
        <v>54</v>
      </c>
      <c r="Y5" s="1"/>
      <c r="Z5" s="1"/>
      <c r="AA5" s="1"/>
      <c r="AB5" s="1"/>
    </row>
    <row r="6" spans="1:28" s="3" customFormat="1" ht="112.5">
      <c r="A6" s="1"/>
      <c r="B6" s="11">
        <v>4</v>
      </c>
      <c r="C6" s="11" t="s">
        <v>20</v>
      </c>
      <c r="D6" s="11" t="s">
        <v>39</v>
      </c>
      <c r="E6" s="11" t="s">
        <v>40</v>
      </c>
      <c r="F6" s="11" t="s">
        <v>23</v>
      </c>
      <c r="G6" s="8" t="s">
        <v>55</v>
      </c>
      <c r="H6" s="9" t="s">
        <v>56</v>
      </c>
      <c r="I6" s="11" t="s">
        <v>57</v>
      </c>
      <c r="J6" s="11" t="s">
        <v>58</v>
      </c>
      <c r="K6" s="17">
        <f>IFERROR(MID(I6,1,1)+MID(J6,1,1),"")</f>
        <v>5</v>
      </c>
      <c r="L6" s="17" t="str">
        <f>IF(K6="","",IF(OR(K6=2,K6=3,K6=4),'[1]TABLAS VALORACIÓN'!$Y$19,IF(K6=5,'[1]TABLAS VALORACIÓN'!$Y$18,IF(OR(K6=6,K6=7),'[1]TABLAS VALORACIÓN'!$Y$17,IF(OR(K6=8,K6=9,K6=10),'[1]TABLAS VALORACIÓN'!$Y$16)))))</f>
        <v>Riesgo Medio</v>
      </c>
      <c r="M6" s="9" t="s">
        <v>45</v>
      </c>
      <c r="N6" s="9" t="s">
        <v>59</v>
      </c>
      <c r="O6" s="11" t="s">
        <v>47</v>
      </c>
      <c r="P6" s="11" t="s">
        <v>48</v>
      </c>
      <c r="Q6" s="11">
        <f>IFERROR(MID(O6,1,1)+MID(P6,1,1),"")</f>
        <v>4</v>
      </c>
      <c r="R6" s="11" t="str">
        <f>IF(Q6="","",IF(OR(Q6=2,Q6=3,Q6=4),'[1]TABLAS VALORACIÓN'!$Y$19,IF(Q6=5,'[1]TABLAS VALORACIÓN'!$Y$18,IF(OR(Q6=6,Q6=7),'[1]TABLAS VALORACIÓN'!$Y$17,IF(OR(Q6=8,Q6=9,Q6=10),'[1]TABLAS VALORACIÓN'!$Y$16)))))</f>
        <v>Riesgo Bajo</v>
      </c>
      <c r="S6" s="11" t="s">
        <v>49</v>
      </c>
      <c r="T6" s="9" t="s">
        <v>50</v>
      </c>
      <c r="U6" s="10" t="s">
        <v>51</v>
      </c>
      <c r="V6" s="10" t="s">
        <v>52</v>
      </c>
      <c r="W6" s="9" t="s">
        <v>60</v>
      </c>
      <c r="X6" s="9" t="s">
        <v>61</v>
      </c>
      <c r="Y6" s="1"/>
      <c r="Z6" s="1"/>
      <c r="AA6" s="1"/>
      <c r="AB6" s="1"/>
    </row>
    <row r="7" spans="1:28" ht="174.95" customHeight="1">
      <c r="B7" s="15">
        <v>3</v>
      </c>
      <c r="C7" s="11" t="s">
        <v>20</v>
      </c>
      <c r="D7" s="11" t="s">
        <v>21</v>
      </c>
      <c r="E7" s="11" t="s">
        <v>22</v>
      </c>
      <c r="F7" s="11" t="s">
        <v>62</v>
      </c>
      <c r="G7" s="8" t="s">
        <v>63</v>
      </c>
      <c r="H7" s="9" t="s">
        <v>64</v>
      </c>
      <c r="I7" s="11">
        <v>3</v>
      </c>
      <c r="J7" s="12">
        <v>5</v>
      </c>
      <c r="K7" s="17">
        <v>6</v>
      </c>
      <c r="L7" s="17" t="str">
        <f>IF(K7="","",IF(OR(K7=2,K7=3,K7=4),'[1]TABLAS VALORACIÓN'!$Y$19,IF(K7=5,'[1]TABLAS VALORACIÓN'!$Y$18,IF(OR(K7=6,K7=7),'[1]TABLAS VALORACIÓN'!$Y$17,IF(OR(K7=8,K7=9,K7=10),'[1]TABLAS VALORACIÓN'!$Y$16)))))</f>
        <v>Riesgo Alto</v>
      </c>
      <c r="M7" s="9" t="s">
        <v>65</v>
      </c>
      <c r="N7" s="9" t="s">
        <v>66</v>
      </c>
      <c r="O7" s="11" t="s">
        <v>47</v>
      </c>
      <c r="P7" s="12">
        <v>4</v>
      </c>
      <c r="Q7" s="11">
        <v>4</v>
      </c>
      <c r="R7" s="11" t="str">
        <f>IF(Q7="","",IF(OR(Q7=2,Q7=3,Q7=4),'[1]TABLAS VALORACIÓN'!$Y$19,IF(Q7=5,'[1]TABLAS VALORACIÓN'!$Y$18,IF(OR(Q7=6,Q7=7),'[1]TABLAS VALORACIÓN'!$Y$17,IF(OR(Q7=8,Q7=9,Q7=10),'[1]TABLAS VALORACIÓN'!$Y$16)))))</f>
        <v>Riesgo Bajo</v>
      </c>
      <c r="S7" s="11" t="s">
        <v>67</v>
      </c>
      <c r="T7" s="12" t="s">
        <v>68</v>
      </c>
      <c r="U7" s="12" t="s">
        <v>69</v>
      </c>
      <c r="V7" s="12" t="s">
        <v>70</v>
      </c>
      <c r="W7" s="12" t="s">
        <v>71</v>
      </c>
      <c r="X7" s="9" t="s">
        <v>38</v>
      </c>
      <c r="Y7" s="5"/>
    </row>
    <row r="8" spans="1:28" ht="311.10000000000002" customHeight="1">
      <c r="B8" s="15">
        <v>1</v>
      </c>
      <c r="C8" s="18" t="s">
        <v>20</v>
      </c>
      <c r="D8" s="18" t="s">
        <v>21</v>
      </c>
      <c r="E8" s="18" t="s">
        <v>22</v>
      </c>
      <c r="F8" s="18" t="s">
        <v>72</v>
      </c>
      <c r="G8" s="16" t="s">
        <v>73</v>
      </c>
      <c r="H8" s="16" t="s">
        <v>74</v>
      </c>
      <c r="I8" s="19">
        <v>2</v>
      </c>
      <c r="J8" s="19">
        <v>5</v>
      </c>
      <c r="K8" s="17">
        <v>7</v>
      </c>
      <c r="L8" s="17" t="str">
        <f>IF(K8="","",IF(OR(K8=2,K8=3,K8=4),'[1]TABLAS VALORACIÓN'!$Y$19,IF(K8=5,'[1]TABLAS VALORACIÓN'!$Y$18,IF(OR(K8=6,K8=7),'[1]TABLAS VALORACIÓN'!$Y$17,IF(OR(K8=8,K8=9,K8=10),'[1]TABLAS VALORACIÓN'!$Y$16)))))</f>
        <v>Riesgo Alto</v>
      </c>
      <c r="M8" s="12" t="s">
        <v>75</v>
      </c>
      <c r="N8" s="12" t="s">
        <v>76</v>
      </c>
      <c r="O8" s="19">
        <v>1</v>
      </c>
      <c r="P8" s="19">
        <v>3</v>
      </c>
      <c r="Q8" s="19">
        <v>4</v>
      </c>
      <c r="R8" s="12" t="s">
        <v>77</v>
      </c>
      <c r="S8" s="12" t="s">
        <v>78</v>
      </c>
      <c r="T8" s="12" t="s">
        <v>68</v>
      </c>
      <c r="U8" s="12" t="s">
        <v>70</v>
      </c>
      <c r="V8" s="12" t="s">
        <v>69</v>
      </c>
      <c r="W8" s="12" t="s">
        <v>79</v>
      </c>
      <c r="X8" s="9" t="s">
        <v>38</v>
      </c>
    </row>
  </sheetData>
  <mergeCells count="19">
    <mergeCell ref="M1:M2"/>
    <mergeCell ref="B1:B2"/>
    <mergeCell ref="C1:C2"/>
    <mergeCell ref="D1:D2"/>
    <mergeCell ref="E1:E2"/>
    <mergeCell ref="F1:F2"/>
    <mergeCell ref="G1:G2"/>
    <mergeCell ref="H1:H2"/>
    <mergeCell ref="I1:I2"/>
    <mergeCell ref="J1:J2"/>
    <mergeCell ref="K1:K2"/>
    <mergeCell ref="L1:L2"/>
    <mergeCell ref="W1:X1"/>
    <mergeCell ref="N1:N2"/>
    <mergeCell ref="O1:R1"/>
    <mergeCell ref="S1:S2"/>
    <mergeCell ref="T1:T2"/>
    <mergeCell ref="U1:U2"/>
    <mergeCell ref="V1:V2"/>
  </mergeCells>
  <conditionalFormatting sqref="Q3:Q7 K3:K8">
    <cfRule type="cellIs" dxfId="13" priority="1" operator="between">
      <formula>8</formula>
      <formula>10</formula>
    </cfRule>
    <cfRule type="cellIs" dxfId="12" priority="2" operator="between">
      <formula>6</formula>
      <formula>7</formula>
    </cfRule>
    <cfRule type="cellIs" dxfId="11" priority="3" operator="equal">
      <formula>5</formula>
    </cfRule>
    <cfRule type="cellIs" dxfId="10" priority="4" operator="between">
      <formula>0</formula>
      <formula>1</formula>
    </cfRule>
    <cfRule type="cellIs" dxfId="9" priority="5" operator="between">
      <formula>2</formula>
      <formula>4</formula>
    </cfRule>
  </conditionalFormatting>
  <conditionalFormatting sqref="R3:R7 L3:L8">
    <cfRule type="expression" dxfId="8" priority="6">
      <formula>K3=10</formula>
    </cfRule>
    <cfRule type="expression" dxfId="7" priority="7">
      <formula>K3=9</formula>
    </cfRule>
    <cfRule type="expression" dxfId="6" priority="8">
      <formula>K3=7</formula>
    </cfRule>
    <cfRule type="expression" dxfId="5" priority="9">
      <formula>K3=4</formula>
    </cfRule>
    <cfRule type="expression" dxfId="4" priority="10">
      <formula>K3=3</formula>
    </cfRule>
    <cfRule type="expression" dxfId="3" priority="11">
      <formula>K3=8</formula>
    </cfRule>
    <cfRule type="expression" dxfId="2" priority="12">
      <formula>K3=6</formula>
    </cfRule>
    <cfRule type="expression" dxfId="1" priority="13">
      <formula>K3=5</formula>
    </cfRule>
    <cfRule type="expression" dxfId="0" priority="14">
      <formula>K3=2</formula>
    </cfRule>
  </conditionalFormatting>
  <dataValidations count="4">
    <dataValidation type="list" allowBlank="1" showInputMessage="1" showErrorMessage="1" sqref="P3:P6 J3:J6">
      <formula1>IMPACTO</formula1>
    </dataValidation>
    <dataValidation type="list" allowBlank="1" showInputMessage="1" showErrorMessage="1" sqref="O3:O7 I3:I7">
      <formula1>PROBABILIDAD</formula1>
    </dataValidation>
    <dataValidation type="list" allowBlank="1" showInputMessage="1" showErrorMessage="1" sqref="D3:D7">
      <formula1>FUENTE</formula1>
    </dataValidation>
    <dataValidation type="list" allowBlank="1" showInputMessage="1" showErrorMessage="1" sqref="C3:C7">
      <formula1>CLASE</formula1>
    </dataValidation>
  </dataValidations>
  <pageMargins left="0.7" right="0.7" top="0.75" bottom="0.75" header="0.3" footer="0.3"/>
  <pageSetup paperSize="5" scale="74" orientation="landscape" horizontalDpi="4294967293" verticalDpi="0"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abb4cf59-d969-4312-a982-9248687995f5"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F1BC35A250F8824492D74AE5C3411D79" ma:contentTypeVersion="16" ma:contentTypeDescription="Crear nuevo documento." ma:contentTypeScope="" ma:versionID="3c8e4365fc2fd690a4536a57cd210f54">
  <xsd:schema xmlns:xsd="http://www.w3.org/2001/XMLSchema" xmlns:xs="http://www.w3.org/2001/XMLSchema" xmlns:p="http://schemas.microsoft.com/office/2006/metadata/properties" xmlns:ns3="f5a6f3ef-cbbf-4911-85bd-ff0800483e08" xmlns:ns4="abb4cf59-d969-4312-a982-9248687995f5" targetNamespace="http://schemas.microsoft.com/office/2006/metadata/properties" ma:root="true" ma:fieldsID="18edf2fa1af20c50f5c07fb6e94b2300" ns3:_="" ns4:_="">
    <xsd:import namespace="f5a6f3ef-cbbf-4911-85bd-ff0800483e08"/>
    <xsd:import namespace="abb4cf59-d969-4312-a982-9248687995f5"/>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DateTaken" minOccurs="0"/>
                <xsd:element ref="ns4:_activity" minOccurs="0"/>
                <xsd:element ref="ns4:MediaServiceOCR" minOccurs="0"/>
                <xsd:element ref="ns4:MediaServiceGenerationTime" minOccurs="0"/>
                <xsd:element ref="ns4:MediaServiceEventHashCode" minOccurs="0"/>
                <xsd:element ref="ns4:MediaServiceObjectDetectorVersions" minOccurs="0"/>
                <xsd:element ref="ns4:MediaServiceSearchProperties" minOccurs="0"/>
                <xsd:element ref="ns4:MediaServiceSystemTags" minOccurs="0"/>
                <xsd:element ref="ns4:MediaServiceLocation" minOccurs="0"/>
                <xsd:element ref="ns4: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5a6f3ef-cbbf-4911-85bd-ff0800483e08" elementFormDefault="qualified">
    <xsd:import namespace="http://schemas.microsoft.com/office/2006/documentManagement/types"/>
    <xsd:import namespace="http://schemas.microsoft.com/office/infopath/2007/PartnerControls"/>
    <xsd:element name="SharedWithUsers" ma:index="8"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description="" ma:internalName="SharedWithDetails" ma:readOnly="true">
      <xsd:simpleType>
        <xsd:restriction base="dms:Note">
          <xsd:maxLength value="255"/>
        </xsd:restriction>
      </xsd:simpleType>
    </xsd:element>
    <xsd:element name="SharingHintHash" ma:index="10" nillable="true" ma:displayName="Hash de la sugerencia para compartir" ma:description=""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bb4cf59-d969-4312-a982-9248687995f5" elementFormDefault="qualified">
    <xsd:import namespace="http://schemas.microsoft.com/office/2006/documentManagement/types"/>
    <xsd:import namespace="http://schemas.microsoft.com/office/infopath/2007/PartnerControls"/>
    <xsd:element name="MediaServiceMetadata" ma:index="11" nillable="true" ma:displayName="MediaServiceMetadata" ma:description="" ma:hidden="true" ma:internalName="MediaServiceMetadata" ma:readOnly="true">
      <xsd:simpleType>
        <xsd:restriction base="dms:Note"/>
      </xsd:simpleType>
    </xsd:element>
    <xsd:element name="MediaServiceFastMetadata" ma:index="12" nillable="true" ma:displayName="MediaServiceFastMetadata" ma:description="" ma:hidden="true" ma:internalName="MediaServiceFastMetadata" ma:readOnly="true">
      <xsd:simpleType>
        <xsd:restriction base="dms:Note"/>
      </xsd:simpleType>
    </xsd:element>
    <xsd:element name="MediaServiceAutoTags" ma:index="13" nillable="true" ma:displayName="MediaServiceAutoTags" ma:description="" ma:internalName="MediaServiceAutoTags"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_activity" ma:index="15" nillable="true" ma:displayName="_activity" ma:hidden="true" ma:internalName="_activity">
      <xsd:simpleType>
        <xsd:restriction base="dms:Note"/>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ServiceSystemTags" ma:index="21" nillable="true" ma:displayName="MediaServiceSystemTags" ma:hidden="true" ma:internalName="MediaServiceSystemTags" ma:readOnly="true">
      <xsd:simpleType>
        <xsd:restriction base="dms:Note"/>
      </xsd:simpleType>
    </xsd:element>
    <xsd:element name="MediaServiceLocation" ma:index="22" nillable="true" ma:displayName="Location" ma:indexed="true" ma:internalName="MediaServiceLocation" ma:readOnly="true">
      <xsd:simpleType>
        <xsd:restriction base="dms:Text"/>
      </xsd:simpleType>
    </xsd:element>
    <xsd:element name="MediaLengthInSeconds" ma:index="23"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29BCA07-88BD-4861-B252-0B31E4222E0E}">
  <ds:schemaRefs>
    <ds:schemaRef ds:uri="http://schemas.openxmlformats.org/package/2006/metadata/core-properties"/>
    <ds:schemaRef ds:uri="f5a6f3ef-cbbf-4911-85bd-ff0800483e08"/>
    <ds:schemaRef ds:uri="http://purl.org/dc/dcmitype/"/>
    <ds:schemaRef ds:uri="http://schemas.microsoft.com/office/infopath/2007/PartnerControls"/>
    <ds:schemaRef ds:uri="http://purl.org/dc/elements/1.1/"/>
    <ds:schemaRef ds:uri="http://schemas.microsoft.com/office/2006/documentManagement/types"/>
    <ds:schemaRef ds:uri="abb4cf59-d969-4312-a982-9248687995f5"/>
    <ds:schemaRef ds:uri="http://purl.org/dc/terms/"/>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49FA7F28-5AB5-4D84-9F8A-FF98CD5329FC}">
  <ds:schemaRefs>
    <ds:schemaRef ds:uri="http://schemas.microsoft.com/sharepoint/v3/contenttype/forms"/>
  </ds:schemaRefs>
</ds:datastoreItem>
</file>

<file path=customXml/itemProps3.xml><?xml version="1.0" encoding="utf-8"?>
<ds:datastoreItem xmlns:ds="http://schemas.openxmlformats.org/officeDocument/2006/customXml" ds:itemID="{3690C51A-5031-4D38-A208-5E1B09BEBDC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5a6f3ef-cbbf-4911-85bd-ff0800483e08"/>
    <ds:schemaRef ds:uri="abb4cf59-d969-4312-a982-9248687995f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Beltran Rojas Maria Angela</dc:creator>
  <cp:lastModifiedBy>johana</cp:lastModifiedBy>
  <cp:revision/>
  <dcterms:created xsi:type="dcterms:W3CDTF">2025-12-19T18:51:08Z</dcterms:created>
  <dcterms:modified xsi:type="dcterms:W3CDTF">2026-01-28T14:23:17Z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0x010100F1BC35A250F8824492D74AE5C3411D79</vt:lpwstr>
  </property>
</Properties>
</file>