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alazar\stormCGeneral\StormUser\inf_excel\"/>
    </mc:Choice>
  </mc:AlternateContent>
  <bookViews>
    <workbookView xWindow="0" yWindow="0" windowWidth="19200" windowHeight="11595"/>
  </bookViews>
  <sheets>
    <sheet name="F14.1  PLANES DE MEJORAMIENT..." sheetId="1" r:id="rId1"/>
  </sheets>
  <definedNames>
    <definedName name="_xlnm._FilterDatabase" localSheetId="0" hidden="1">'F14.1  PLANES DE MEJORAMIENT...'!$A$10:$IW$297</definedName>
  </definedNames>
  <calcPr calcId="152511"/>
</workbook>
</file>

<file path=xl/calcChain.xml><?xml version="1.0" encoding="utf-8"?>
<calcChain xmlns="http://schemas.openxmlformats.org/spreadsheetml/2006/main">
  <c r="IW12" i="1" l="1"/>
  <c r="IW13" i="1"/>
  <c r="IW14" i="1"/>
  <c r="IW15" i="1"/>
  <c r="IW16" i="1"/>
  <c r="IW17" i="1"/>
  <c r="IW18" i="1"/>
  <c r="IW19" i="1"/>
  <c r="IW20" i="1"/>
  <c r="IW21" i="1"/>
  <c r="IW22" i="1"/>
  <c r="IW23" i="1"/>
  <c r="IW24" i="1"/>
  <c r="IW25" i="1"/>
  <c r="IW26" i="1"/>
  <c r="IW27" i="1"/>
  <c r="IW28" i="1"/>
  <c r="IW29" i="1"/>
  <c r="IW30" i="1"/>
  <c r="IW31" i="1"/>
  <c r="IW32" i="1"/>
  <c r="IW33" i="1"/>
  <c r="IW34" i="1"/>
  <c r="IW35" i="1"/>
  <c r="IW36" i="1"/>
  <c r="IW37" i="1"/>
  <c r="IW38" i="1"/>
  <c r="IW39" i="1"/>
  <c r="IW40" i="1"/>
  <c r="IW41" i="1"/>
  <c r="IW42" i="1"/>
  <c r="IW43" i="1"/>
  <c r="IW44" i="1"/>
  <c r="IW45" i="1"/>
  <c r="IW46" i="1"/>
  <c r="IW47" i="1"/>
  <c r="IW48" i="1"/>
  <c r="IW49" i="1"/>
  <c r="IW50" i="1"/>
  <c r="IW51" i="1"/>
  <c r="IW52" i="1"/>
  <c r="IW53" i="1"/>
  <c r="IW54" i="1"/>
  <c r="IW55" i="1"/>
  <c r="IW56" i="1"/>
  <c r="IW57" i="1"/>
  <c r="IW58" i="1"/>
  <c r="IW59" i="1"/>
  <c r="IW60" i="1"/>
  <c r="IW61" i="1"/>
  <c r="IW62" i="1"/>
  <c r="IW63" i="1"/>
  <c r="IW64" i="1"/>
  <c r="IW65" i="1"/>
  <c r="IW66" i="1"/>
  <c r="IW67" i="1"/>
  <c r="IW68" i="1"/>
  <c r="IW69" i="1"/>
  <c r="IW70" i="1"/>
  <c r="IW71" i="1"/>
  <c r="IW72" i="1"/>
  <c r="IW73" i="1"/>
  <c r="IW74" i="1"/>
  <c r="IW75" i="1"/>
  <c r="IW76" i="1"/>
  <c r="IW77" i="1"/>
  <c r="IW78" i="1"/>
  <c r="IW79" i="1"/>
  <c r="IW80" i="1"/>
  <c r="IW81" i="1"/>
  <c r="IW82" i="1"/>
  <c r="IW83" i="1"/>
  <c r="IW84" i="1"/>
  <c r="IW85" i="1"/>
  <c r="IW86" i="1"/>
  <c r="IW87" i="1"/>
  <c r="IW88" i="1"/>
  <c r="IW89" i="1"/>
  <c r="IW90" i="1"/>
  <c r="IW91" i="1"/>
  <c r="IW92" i="1"/>
  <c r="IW93" i="1"/>
  <c r="IW94" i="1"/>
  <c r="IW95" i="1"/>
  <c r="IW96" i="1"/>
  <c r="IW97" i="1"/>
  <c r="IW98" i="1"/>
  <c r="IW99" i="1"/>
  <c r="IW100" i="1"/>
  <c r="IW101" i="1"/>
  <c r="IW102" i="1"/>
  <c r="IW103" i="1"/>
  <c r="IW104" i="1"/>
  <c r="IW105" i="1"/>
  <c r="IW106" i="1"/>
  <c r="IW107" i="1"/>
  <c r="IW108" i="1"/>
  <c r="IW109" i="1"/>
  <c r="IW110" i="1"/>
  <c r="IW111" i="1"/>
  <c r="IW112" i="1"/>
  <c r="IW113" i="1"/>
  <c r="IW114" i="1"/>
  <c r="IW115" i="1"/>
  <c r="IW116" i="1"/>
  <c r="IW117" i="1"/>
  <c r="IW118" i="1"/>
  <c r="IW119" i="1"/>
  <c r="IW120" i="1"/>
  <c r="IW121" i="1"/>
  <c r="IW122" i="1"/>
  <c r="IW123" i="1"/>
  <c r="IW124" i="1"/>
  <c r="IW125" i="1"/>
  <c r="IW126" i="1"/>
  <c r="IW127" i="1"/>
  <c r="IW128" i="1"/>
  <c r="IW129" i="1"/>
  <c r="IW130" i="1"/>
  <c r="IW131" i="1"/>
  <c r="IW132" i="1"/>
  <c r="IW133" i="1"/>
  <c r="IW134" i="1"/>
  <c r="IW135" i="1"/>
  <c r="IW136" i="1"/>
  <c r="IW137" i="1"/>
  <c r="IW138" i="1"/>
  <c r="IW139" i="1"/>
  <c r="IW140" i="1"/>
  <c r="IW141" i="1"/>
  <c r="IW142" i="1"/>
  <c r="IW143" i="1"/>
  <c r="IW144" i="1"/>
  <c r="IW145" i="1"/>
  <c r="IW146" i="1"/>
  <c r="IW147" i="1"/>
  <c r="IW148" i="1"/>
  <c r="IW149" i="1"/>
  <c r="IW150" i="1"/>
  <c r="IW151" i="1"/>
  <c r="IW152" i="1"/>
  <c r="IW153" i="1"/>
  <c r="IW154" i="1"/>
  <c r="IW155" i="1"/>
  <c r="IW156" i="1"/>
  <c r="IW157" i="1"/>
  <c r="IW158" i="1"/>
  <c r="IW159" i="1"/>
  <c r="IW160" i="1"/>
  <c r="IW161" i="1"/>
  <c r="IW162" i="1"/>
  <c r="IW163" i="1"/>
  <c r="IW164" i="1"/>
  <c r="IW165" i="1"/>
  <c r="IW166" i="1"/>
  <c r="IW167" i="1"/>
  <c r="IW168" i="1"/>
  <c r="IW169" i="1"/>
  <c r="IW170" i="1"/>
  <c r="IW171" i="1"/>
  <c r="IW172" i="1"/>
  <c r="IW173" i="1"/>
  <c r="IW174" i="1"/>
  <c r="IW175" i="1"/>
  <c r="IW176" i="1"/>
  <c r="IW177" i="1"/>
  <c r="IW178" i="1"/>
  <c r="IW179" i="1"/>
  <c r="IW180" i="1"/>
  <c r="IW181" i="1"/>
  <c r="IW182" i="1"/>
  <c r="IW183" i="1"/>
  <c r="IW184" i="1"/>
  <c r="IW185" i="1"/>
  <c r="IW186" i="1"/>
  <c r="IW187" i="1"/>
  <c r="IW188" i="1"/>
  <c r="IW189" i="1"/>
  <c r="IW190" i="1"/>
  <c r="IW191" i="1"/>
  <c r="IW192" i="1"/>
  <c r="IW193" i="1"/>
  <c r="IW194" i="1"/>
  <c r="IW195" i="1"/>
  <c r="IW196" i="1"/>
  <c r="IW197" i="1"/>
  <c r="IW198" i="1"/>
  <c r="IW199" i="1"/>
  <c r="IW200" i="1"/>
  <c r="IW201" i="1"/>
  <c r="IW202" i="1"/>
  <c r="IW203" i="1"/>
  <c r="IW204" i="1"/>
  <c r="IW205" i="1"/>
  <c r="IW206" i="1"/>
  <c r="IW207" i="1"/>
  <c r="IW208" i="1"/>
  <c r="IW209" i="1"/>
  <c r="IW210" i="1"/>
  <c r="IW211" i="1"/>
  <c r="IW212" i="1"/>
  <c r="IW213" i="1"/>
  <c r="IW214" i="1"/>
  <c r="IW215" i="1"/>
  <c r="IW216" i="1"/>
  <c r="IW217" i="1"/>
  <c r="IW218" i="1"/>
  <c r="IW219" i="1"/>
  <c r="IW220" i="1"/>
  <c r="IW221" i="1"/>
  <c r="IW222" i="1"/>
  <c r="IW223" i="1"/>
  <c r="IW224" i="1"/>
  <c r="IW225" i="1"/>
  <c r="IW226" i="1"/>
  <c r="IW227" i="1"/>
  <c r="IW228" i="1"/>
  <c r="IW229" i="1"/>
  <c r="IW230" i="1"/>
  <c r="IW231" i="1"/>
  <c r="IW232" i="1"/>
  <c r="IW233" i="1"/>
  <c r="IW234" i="1"/>
  <c r="IW235" i="1"/>
  <c r="IW236" i="1"/>
  <c r="IW237" i="1"/>
  <c r="IW238" i="1"/>
  <c r="IW239" i="1"/>
  <c r="IW240" i="1"/>
  <c r="IW241" i="1"/>
  <c r="IW242" i="1"/>
  <c r="IW243" i="1"/>
  <c r="IW244" i="1"/>
  <c r="IW245" i="1"/>
  <c r="IW246" i="1"/>
  <c r="IW247" i="1"/>
  <c r="IW248" i="1"/>
  <c r="IW249" i="1"/>
  <c r="IW250" i="1"/>
  <c r="IW251" i="1"/>
  <c r="IW252" i="1"/>
  <c r="IW253" i="1"/>
  <c r="IW254" i="1"/>
  <c r="IW255" i="1"/>
  <c r="IW256" i="1"/>
  <c r="IW257" i="1"/>
  <c r="IW258" i="1"/>
  <c r="IW259" i="1"/>
  <c r="IW260" i="1"/>
  <c r="IW261" i="1"/>
  <c r="IW262" i="1"/>
  <c r="IW263" i="1"/>
  <c r="IW264" i="1"/>
  <c r="IW265" i="1"/>
  <c r="IW266" i="1"/>
  <c r="IW267" i="1"/>
  <c r="IW268" i="1"/>
  <c r="IW269" i="1"/>
  <c r="IW270" i="1"/>
  <c r="IW271" i="1"/>
  <c r="IW272" i="1"/>
  <c r="IW273" i="1"/>
  <c r="IW274" i="1"/>
  <c r="IW275" i="1"/>
  <c r="IW276" i="1"/>
  <c r="IW277" i="1"/>
  <c r="IW278" i="1"/>
  <c r="IW279" i="1"/>
  <c r="IW280" i="1"/>
  <c r="IW281" i="1"/>
  <c r="IW282" i="1"/>
  <c r="IW283" i="1"/>
  <c r="IW284" i="1"/>
  <c r="IW285" i="1"/>
  <c r="IW286" i="1"/>
  <c r="IW287" i="1"/>
  <c r="IW288" i="1"/>
  <c r="IW289" i="1"/>
  <c r="IW290" i="1"/>
  <c r="IW291" i="1"/>
  <c r="IW292" i="1"/>
  <c r="IW293" i="1"/>
  <c r="IW294" i="1"/>
  <c r="IW295" i="1"/>
  <c r="IW296" i="1"/>
  <c r="IW297" i="1"/>
  <c r="IW11" i="1"/>
</calcChain>
</file>

<file path=xl/sharedStrings.xml><?xml version="1.0" encoding="utf-8"?>
<sst xmlns="http://schemas.openxmlformats.org/spreadsheetml/2006/main" count="2314" uniqueCount="1112">
  <si>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</si>
  <si>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</si>
  <si>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</si>
  <si>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</si>
  <si>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</si>
  <si>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</si>
  <si>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</si>
  <si>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</si>
  <si>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</si>
  <si>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</si>
  <si>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</si>
  <si>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</si>
  <si>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</si>
  <si>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</si>
  <si>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</si>
  <si>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</si>
  <si>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</si>
  <si>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</si>
  <si>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</si>
  <si>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</si>
  <si>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</si>
  <si>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</si>
  <si>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</si>
  <si>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</si>
  <si>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</si>
  <si>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</si>
  <si>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04 12 12</t>
  </si>
  <si>
    <t>Incumplimiento a las normas que regulan la forma como se debe realizar el archivo</t>
  </si>
  <si>
    <t>Hacer efectiva la obligatoriedad del supervisor de remitir la totalidad de la documentación que se vaya generando en la ejecución del contrato al archivo de contratos</t>
  </si>
  <si>
    <t>Memorando de la Vicepresidencia Jurídica dirigido al supervisor reiterandole que conforme al Manual de contratación derivada se encuentra en la obligación de remitir la totalidad de la documentación que se genere durante la ejecución del contrato al archivo de contratos y diligenciar la TRD.</t>
  </si>
  <si>
    <t>memo Vicepresidencia Jurídico al supervisor del contrato</t>
  </si>
  <si>
    <t>FILA_2</t>
  </si>
  <si>
    <t>Memorando de la Vicepresidencia del FOMAG en su condición de superior jerarquico  dirigido al supervisor reiterandole que conforme al Manual de contratación derivada se encuentra en la obligación de remitir la totalidad de la documentación que se genere durante la ejecución del contrato al archivo de contratos y diligenciar la TRD.</t>
  </si>
  <si>
    <t>memo Vicepresidencia Fomag al supervisor del contrato</t>
  </si>
  <si>
    <t>FILA_3</t>
  </si>
  <si>
    <t>05 12 12</t>
  </si>
  <si>
    <t>Hacer efectiva la obligación del supervisor de remitir la totalidad de la documentación que se vaya generando en la ejecución del contrato al archivo de contratos</t>
  </si>
  <si>
    <t>Memorando del Vicepresidente del FOMAG en su condición de superior jerárquico al supervisor reiterándole que conforme al Manual de contratación derivada se encuentra en la obligación de remitir la totalidad de la documentación que se genere durante la ejecución del contrato al archivo de contratos.</t>
  </si>
  <si>
    <t>Memo del Vicepresidente del FOMAG dirigido al supervisor del contrato</t>
  </si>
  <si>
    <t>FILA_4</t>
  </si>
  <si>
    <t>Memorando del Vicepresidencia Jurídica dirigido al supervisor reiterándole que conforme al Manual de contratación derivada se encuentra en la obligación de remitir la totalidad de la documentación que se genere durante la ejecución del contrato al archivo de contratos.</t>
  </si>
  <si>
    <t>Memo del Vicepresidente Jurídico dirigido al supervisor del contrato</t>
  </si>
  <si>
    <t>FILA_5</t>
  </si>
  <si>
    <t>06 12 12</t>
  </si>
  <si>
    <t>FILA_6</t>
  </si>
  <si>
    <t>FILA_7</t>
  </si>
  <si>
    <t>07 12 12</t>
  </si>
  <si>
    <t>Pedir al Contratista que administra el archivo la revisión de las carpetas y un informe técnico sobre el estado de las misma</t>
  </si>
  <si>
    <t>FILA_8</t>
  </si>
  <si>
    <t>FILA_9</t>
  </si>
  <si>
    <t>16 12 12</t>
  </si>
  <si>
    <t>Inconsistencia en documentos que soportan el archivo de contratos</t>
  </si>
  <si>
    <t>Modificar el procedimiento de contratación derivada para precisar dentro del mismo que el suministro de la documentación se haga por parte del supervisor del contrato, quien debe verificar periodicamente la completitud del expediente de cada contrato.</t>
  </si>
  <si>
    <t>Modificación del Procedimiento de Contratación derivada, asignando la responsabilidad de obtener la documentación y verificar su idoneidad</t>
  </si>
  <si>
    <t>modificacion del procedimiento de contratacion derivada</t>
  </si>
  <si>
    <t>FILA_10</t>
  </si>
  <si>
    <t>17 12 12</t>
  </si>
  <si>
    <t>FILA_11</t>
  </si>
  <si>
    <t>18 12 12</t>
  </si>
  <si>
    <t>FILA_12</t>
  </si>
  <si>
    <t>19 12 12</t>
  </si>
  <si>
    <t>FILA_13</t>
  </si>
  <si>
    <t>20 12 12</t>
  </si>
  <si>
    <t>FILA_14</t>
  </si>
  <si>
    <t>21 12 12</t>
  </si>
  <si>
    <t>FILA_15</t>
  </si>
  <si>
    <t>22 12 12</t>
  </si>
  <si>
    <t>FILA_16</t>
  </si>
  <si>
    <t>23 12 12</t>
  </si>
  <si>
    <t>Inconsistencias en controles, en especial de base de datos</t>
  </si>
  <si>
    <t>No obstante no ser susceptible de utilización los MERES para pago de servicios médico asistenciales; se continuará con la depuración de base de datos para superar posibles inconsistencias</t>
  </si>
  <si>
    <t>Depuración continua de base de datos</t>
  </si>
  <si>
    <t>Depuración quincenal de acuerdo a cruce base de datos Fomag con Registraduría</t>
  </si>
  <si>
    <t>FILA_17</t>
  </si>
  <si>
    <t>24 12 12</t>
  </si>
  <si>
    <t>Deficiencias en la información, especialmente en los sistemas de información archivos MERES y el  aplicativo Humano</t>
  </si>
  <si>
    <t>Solicitar al Ministerio de Educación Nacional la oportuna y correcta información que reportan las entidades territorial al aplicativo HUMANO. No obstante no ser susceptible de utilización los MERES para pago de servicios médico asistenciales; se le aplicará a los reportes remitidos por los prestadores de salud lo establecido en el Decreto 019 de 2012</t>
  </si>
  <si>
    <t>Comunicar al Ministerio de Educación Nacional</t>
  </si>
  <si>
    <t>Porcentaje</t>
  </si>
  <si>
    <t>FILA_18</t>
  </si>
  <si>
    <t>Presunto detrimento patrimonial por los 1,169 Fallecidos pagados por capitación UPCM MEN-FOMAG-FIDUPREVISORA es al menos $1,027,6 millones</t>
  </si>
  <si>
    <t>Solicitar al Ministerio de Educación Nacional la oportuna y correcta informaciónque reportan las entidades territorial al aplicativo HUMANO. No obstante no ser susceptible de utilización los MERES para pago de servicios médico asistenciales; se le aplicará a los reportes remitidos por los prestadores de salud lo establecido en el Decreto 019 de 2012</t>
  </si>
  <si>
    <t>Depuración mensual del MERES</t>
  </si>
  <si>
    <t>FILA_19</t>
  </si>
  <si>
    <t>25 12 12</t>
  </si>
  <si>
    <t>Inconsistencias en documentos para poder determinar deudas por prestación de servicios de salud y la recuperación de las mismas</t>
  </si>
  <si>
    <t>Implementación modulo de cartera de padres cotizantes</t>
  </si>
  <si>
    <t>Control mensual de la cartera de padres cotizantes a través del modulo</t>
  </si>
  <si>
    <t>FILA_20</t>
  </si>
  <si>
    <t>26 12 12</t>
  </si>
  <si>
    <t>Dificultad para reembolsar a las Secretarías de Educación, pagos efectuados por éstas, en razón a que no presentan la documentación completa</t>
  </si>
  <si>
    <t>Socialización a las Entidades Territoriales de los requisitos establecidos para el cobro por concepto de incapacidades y licencias de maternidad.</t>
  </si>
  <si>
    <t>Remisión de comunicación a las 1,094 Entidades Territoriales, informando los requisitos establecidos para el cobro por concepto de incapacidades y licencias de maternidad.</t>
  </si>
  <si>
    <t>FILA_21</t>
  </si>
  <si>
    <t>01 02 14</t>
  </si>
  <si>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</si>
  <si>
    <t>Unificación de la base de datos de embargos del  Fondo con la del Minsiterio de Educación Nacional</t>
  </si>
  <si>
    <t>Consolidar la información disponible en el Fondo y en el Minsterio en una sola base de datos de embargos</t>
  </si>
  <si>
    <t>porcentaje</t>
  </si>
  <si>
    <t>FILA_22</t>
  </si>
  <si>
    <t>Conciliar con el Minsterio de Educacion Nacional el monto de la deuda por concepto de reembolso de sumar embargas al MEN y cobradas al Fondo en 2015</t>
  </si>
  <si>
    <t>Realizar conciliación con el Minsterio de Educacion Nacional de sumas cobradas en 2015 por concpeto de reembolso de embargos aplicados al MEN y proceder a su registro en la contabilidad del Fondo</t>
  </si>
  <si>
    <t>FILA_23</t>
  </si>
  <si>
    <t>Conciliar con el Minsterio de Educacion Nacional el monto de la deuda por concepto de reembolso de sumar embargas al MEN y cobradas al Fondo en 2014</t>
  </si>
  <si>
    <t>Realizar conciliación con el Minsterio de Educacion Nacional de sumas cobradas en 2014 por concpeto de reembolso de embargos aplicados al MEN y proceder a su registro en la contabilidad del Fondo</t>
  </si>
  <si>
    <t>FILA_24</t>
  </si>
  <si>
    <t>Conciliar con el Minsterio de Educacion Nacional el monto de la deuda por concepto de reembolso de sumar embargas al MEN y cobradas al Fondo en 2013</t>
  </si>
  <si>
    <t>Realizar conciliación con el Minsterio de Educacion Nacional de sumas cobradas en 2013 por concpeto de reembolso de embargos aplicados al MEN y proceder a su registro en la contabilidad del Fondo</t>
  </si>
  <si>
    <t>FILA_25</t>
  </si>
  <si>
    <t>02 02 14</t>
  </si>
  <si>
    <t>Incumplimiento en los términos previstos en la Ley para el pago de las prestaciones sociales.</t>
  </si>
  <si>
    <t>Se continuará comunicando al fideicomitente la ejecución presupuestal mensual en donde se establecen los recursos requeridos para el cumplimiento de pago de prestaciones económicas</t>
  </si>
  <si>
    <t>Cumplimiento con los términos establecidos en el Decreto 2831 de 2005 para pago de prestaciones económicas</t>
  </si>
  <si>
    <t>FILA_26</t>
  </si>
  <si>
    <t>04 02 14</t>
  </si>
  <si>
    <t>Incumplimiento en los términos previstos en la Ley para el pago de las cesantías en la Ley 1071 de 2006.</t>
  </si>
  <si>
    <t>FILA_27</t>
  </si>
  <si>
    <t>06 02 14</t>
  </si>
  <si>
    <t>Incumplimiento de los términosestablecuidos para el pago de las cesantías en la Ley 1071 de 2006</t>
  </si>
  <si>
    <t>En la proyección del presupuesto se analiza el comportamiento en cuanto a número y valor de las cesantías del año anterior, incluyendo las cesantías para pago al terminar el año, lo mismo que las aprobadas en trámite ante las entidades territoriales, incrementando el resultado final en el IPC, que se espeara al finalizar el año.</t>
  </si>
  <si>
    <t>Con la proyección de recursos para el año siguiente, se realiza la programación presupuestal de cesantías definitivas y parciales, solicitando la incorporación de los recursos necesarios a los Ministerios de Educación Nacional y de Hacienda y Crédito Público.</t>
  </si>
  <si>
    <t>FILA_28</t>
  </si>
  <si>
    <t>01 03 14</t>
  </si>
  <si>
    <t>La prestación del servicio de salud se encuentra dividida por departamento, es decir, por áreas geográficas.</t>
  </si>
  <si>
    <t>Gestionar a través de las firmas de auditorias médicas contratadas, la implementación de una herramienta que permita medir en forma adecuada el cumpliento de la obligacion contractual, ademas como resultado de la medición, incluir en el informe lo correspondiente a su cumplimiento.</t>
  </si>
  <si>
    <t>Diseñar en conjunto con las entidades encargadas de realizar auditorias, el procedimeinto, la herramienta pque permita realizar seguimiento y control a al obligación contractual de a la no división del contrato en los integrantes de la UT, verificando que solo se realice por actividad o servicio.</t>
  </si>
  <si>
    <t>FILA_29</t>
  </si>
  <si>
    <t>02 03 14</t>
  </si>
  <si>
    <t>En desarrollo de los contratos Nos. 2076-003-2012, 2076-004-212, y 2076-006-2012 se evidencia que Fiduprevisora S.A. remite inicialmente a los contratistas médicos un valor a facturar por concepto de cápita, dicho valor  es ajustado continuamente.</t>
  </si>
  <si>
    <t>Se ajustará el procedimiento de pagos estableciendo un corte de novedades en la base de datos. En el evento en que se presenten glosas con posterioridad al corte establecido, se realizará el ajuste en el reconocimiento y pago de la cápita del mes siguiente.</t>
  </si>
  <si>
    <t>Actualización del procedimiento de novedades y pagos</t>
  </si>
  <si>
    <t>procedimiento</t>
  </si>
  <si>
    <t>FILA_30</t>
  </si>
  <si>
    <t>03 03 14</t>
  </si>
  <si>
    <t>La facturación correspondiente a actividades de P y P y Salud Ocupacional de los contratos Nos. 2076-003-2012, 2076-004-2012, 2076-005-2012 y 2076-006-2012, son presentados extemporáneamente a Fiduprevisora S.A., por inconvenientes con el aplicativo HEON para el proceso de cargue de información.</t>
  </si>
  <si>
    <t>Expedir un instructivo en donde se describan las actividades que corresponden a promoción y prevención y salud ocupacional a efectos de evitar el cargue de información que no corresponda a esas actividades para dar cumplimiento al Apéndice 5A.</t>
  </si>
  <si>
    <t>Expedición de Instructivo para el trámite de revisión y pago de promoción y prevención y salud ocupacional</t>
  </si>
  <si>
    <t>instructivo</t>
  </si>
  <si>
    <t>FILA_31</t>
  </si>
  <si>
    <t>04 03 14</t>
  </si>
  <si>
    <t>Las auditorías correspondientes a actividades de P y P y Salud Ocupacional de los contratos Nos. 2076-003-2012 y 2076-004-2012, son realizadas extemporáneamente por Fiduprevisora S.A.</t>
  </si>
  <si>
    <t>Cumplimiento de los términos previstos contractualmente, una vez los prestadores carguen la información adecuada en HEON, según lo previsto en el Apéndice 5A y en el instructivo.</t>
  </si>
  <si>
    <t>FILA_32</t>
  </si>
  <si>
    <t>05 03 14</t>
  </si>
  <si>
    <t>En las actas de cierre auditorías correspondientes a actividades de promoción  y prevención, y Salud Ocupacional de los contratos Nos. 2076-003-2012 y 2076-004-2012, 2076-006-2012, no existe ningún documento en el cual se identifiquen las actividades glosadas.</t>
  </si>
  <si>
    <t>Dentro los 10 días siguientes a la realización de la auditoría el Auditor oficiará al prestador el reporte de glosas con sus respectivos soportes, dándole traslado de 15 días a partir del recibo de la comunicación.</t>
  </si>
  <si>
    <t>Comunicación escrita vía correo electrónico</t>
  </si>
  <si>
    <t>comunicación</t>
  </si>
  <si>
    <t>FILA_33</t>
  </si>
  <si>
    <t>06 03 14</t>
  </si>
  <si>
    <t>La facturación y pago de  actividades de Alto Costo de los contratos Nos. 2076-003-2012, 2076-004-2012, 2076-005-2012 y 2076-006-2012, no se anexan los soportes de las auditorías efectuadas soportando el respectivo pago existen atrasos en la radicación de las facturas, Fiduprevisora S.A. no se ha pronunciado respecto a las facturas de Alto Costo radicadas por la UT del Norte Región 3</t>
  </si>
  <si>
    <t>Elaborar Instructivo sobre el Apéndice 8 A con respecto a enfermedades de Alto Costo, tarifa de las mismas y recursos para realización del pago.</t>
  </si>
  <si>
    <t>FILA_34</t>
  </si>
  <si>
    <t>08 03 14</t>
  </si>
  <si>
    <t>Se evidencia que en el Formato de Información Asistencial en Salud - FIAS N°31 presentado por las UT reportan total cumplimiento en los indicadores del sistema de garantía de la calidad, sin embargo, en el reporte de quejas  las UT reportan incumplimiento de los indicadores.</t>
  </si>
  <si>
    <t>A pesar de no haberse evaluado la información existente en el FOMAG sobre indicadores del sistema de garantía de la calidad; se implementará en los informes de auditorías médicas externas y auditorías administrativas un capítulo donde conste la verificación al cumplimiento de los citados indicadores</t>
  </si>
  <si>
    <t>Implementación dentro del informe de auditoría el capítulo correspondiente a la verificación al cumplimiento de los citados indicadores</t>
  </si>
  <si>
    <t>FILA_35</t>
  </si>
  <si>
    <t>09 03 14</t>
  </si>
  <si>
    <t>En auditoría efectuada a la prestación del servicio de salud, vigencias 2008-2012, Fiduprevisora S.A. definió un documento denominado Plan Mejora - Funciones de Advertencia, del 15 de noviembre de 2013, en el numeral 4 se hace referencia a la liquidación de los contratos fijando como plazo para realizarla del primero de mayo de 2012 al 31 de diciembre de 2013.</t>
  </si>
  <si>
    <t>Liquidación de los contratos y pago de última cápita dentro de los términos legal y jurisprudencialmente establecidos</t>
  </si>
  <si>
    <t>Suscripción de las actas de liquidación</t>
  </si>
  <si>
    <t>FILA_36</t>
  </si>
  <si>
    <t>10 03 14</t>
  </si>
  <si>
    <t>Atraso en la contratación de las auditorías médicas especializadas para el seguimiento a la prestación de los servicios de salud en cada región, dado que los contratos de salud iniciaron el 1° de mayo de 2012 y mediante otrosí el 29 de mayo de 2012.</t>
  </si>
  <si>
    <t>Una vez cumplidos los trámites inherentes a los concursos de méritos, a la fecha se encuentran contratadas las auditorías médicas externas hasta la vigencia de los contratos de prestación de servicios de salud</t>
  </si>
  <si>
    <t>Remisión contratos a la Contraloría General de la República</t>
  </si>
  <si>
    <t>FILA_37</t>
  </si>
  <si>
    <t>11 03 14</t>
  </si>
  <si>
    <t>FOMAG ha pagado extemporáneamente las solicitudes de reembolsos por incapacidades a las Secretarías de Educación de Cundinamarca, Santander y Atlántico.</t>
  </si>
  <si>
    <t>Expedición de un instructivo en donde se describa el procedimiento, soportes, revisión y pago de reembolsos por incapacidades a las Secretarías de Educación.</t>
  </si>
  <si>
    <t>Expedición de Instructivo</t>
  </si>
  <si>
    <t>FILA_38</t>
  </si>
  <si>
    <t>14 03 14</t>
  </si>
  <si>
    <t>En una muestra de 189 Resoluciones de reconocimiento y liquidación de cesantías parciales o definitivas correspondientes a los Dptos de Cundinamarca, Tolima, Huila, Boyacá, Atlántico y Santander de las vigencias 2011 y 2012, se evidenció que el pago fue realizado después de 45 días hábiles  de haber quedado en firme el acto administrativo.</t>
  </si>
  <si>
    <t>Comunicar al Fideicomitente, cada vez que se advierta la necesidad de recursos para el pago de las solicitudes de prestaciones económicas a fin de que este realice las gestiones pertinentes ante el Ministerio de Hacienda y Crédito Público.</t>
  </si>
  <si>
    <t>Comunicación escrita</t>
  </si>
  <si>
    <t>FILA_39</t>
  </si>
  <si>
    <t>15 03 14</t>
  </si>
  <si>
    <t>Se pagaron en las vigencias 2011 y 2012, sentencias contenciosas por concepto de intereses corrientes, moratorios, indexación y capital, ocasionado por errores en la liquidación de las cesantías a docentes retroactivos o pagos extemporáneos.</t>
  </si>
  <si>
    <t>Comunicar al Fideicomitente, cada vez que se advierta la necesidad de recursos para el pago de las solicitudes de prestaciones económicas a fin de que este realice las gestiones pertinentes ante el Ministerio de Hacienda.</t>
  </si>
  <si>
    <t>FILA_40</t>
  </si>
  <si>
    <t>16 03 14</t>
  </si>
  <si>
    <t>No existe claridad respecto al número y el valor de las sentencias contenciosas pagadas en las vigencias 2012 y 2013</t>
  </si>
  <si>
    <t>Actualización y depuración de la base de datos de pago de sentencias judiciales.</t>
  </si>
  <si>
    <t>Actualización de la base de datos e pago de sentencias judiciales</t>
  </si>
  <si>
    <t>FILA_41</t>
  </si>
  <si>
    <t>No existe claridad respecto al número y el valor de las sentencias contenciosas pagadas en las vigencias 2012 y 2014</t>
  </si>
  <si>
    <t>Designación de la responsabilidad de revisión de la información a remitir a los entes de control</t>
  </si>
  <si>
    <t>Designación de funcionario</t>
  </si>
  <si>
    <t>FILA_42</t>
  </si>
  <si>
    <t>17 03 14</t>
  </si>
  <si>
    <t>A 29 de octubre de 2013, hay 60 sentencias contenciosas aprobadas para pago, como resultado de demandas presentadas por los docentes por mora en el pago o pago extemporáneo, o error en la  liquidación de las cesantías.</t>
  </si>
  <si>
    <t>FILA_43</t>
  </si>
  <si>
    <t>18 03 14</t>
  </si>
  <si>
    <t>No se han iniciado las acciones de repetición de las vigencias 2011, 2012 y 2013, consecuentes con las condenas producidas por mora en el pago de las cesantías parciales o definitivas a cargo de FOMAG.</t>
  </si>
  <si>
    <t>Actuar conjuntamente con el Ministerio de Educación Nacional para que se expida un decreto con el propósito de lograr la reglamentación de las competencias en materia de conciliación respecto del FOMAG</t>
  </si>
  <si>
    <t>Proyecto de Decreto presentado ante la Secretaria de Presidencia de la República</t>
  </si>
  <si>
    <t>FILA_44</t>
  </si>
  <si>
    <t>19 03 14</t>
  </si>
  <si>
    <t>No se observa las gestiones necesarias para atender el pago completo y oportuno de las cuotas partes pensionales de los departamentos del Huila, Atlántico, Tolima, Santander y Antioquia.</t>
  </si>
  <si>
    <t>Continuar con la gestión de depuración, conciliación y cobro de cuotas partes pensionales con todas las entidades territoriales</t>
  </si>
  <si>
    <t>Depuración de valores a cobrar de cuotas partes pensionales</t>
  </si>
  <si>
    <t>FILA_45</t>
  </si>
  <si>
    <t>20 03 14</t>
  </si>
  <si>
    <t>Se evidencia que el Fondo de Prestaciones Sociales del Magisterio ha presentado valores diferentes por concepto de Cuotas Partes Pensionales a favor del Fondo.</t>
  </si>
  <si>
    <t>FILA_46</t>
  </si>
  <si>
    <t>21 03 14</t>
  </si>
  <si>
    <t>Se observa que Fiduprevisora S.A. no ha realizado gestión de cobro efectiva para la recuperación de la cartera por Cuotas Partes Pensionales. Adicionalmente, la información sobre cuotas partes pensionales por cobrar que reposa en Fiduprevisora S.A. no es consistente.</t>
  </si>
  <si>
    <t>Continuar con la gestión de depuración, conciliación y cobro de cuotas partes pensionales con todas las entidades territoriales. Remisión al fideicomitente de los soportes legales y mandamientos de pago para la iniciación del proceso de cobro coactivo.</t>
  </si>
  <si>
    <t>Estructuración del proceso de cobro coactivo</t>
  </si>
  <si>
    <t>FILA_47</t>
  </si>
  <si>
    <t>22 03 14</t>
  </si>
  <si>
    <t>El Ministerio de Educación Nacional no ha efectuado el proceso de cobro coactivo, dado que elevó una consulta al Consejo de Estado si dicha gestión es de su competencia.</t>
  </si>
  <si>
    <t>Brindar apoyo al Ministerio de Educación Nacional para que se establezca el procedimiento necesario para la iniciación del cobro coactivo.</t>
  </si>
  <si>
    <t>Diseñar un procedimiento para el cobro coactivo</t>
  </si>
  <si>
    <t>FILA_48</t>
  </si>
  <si>
    <t>29 03 14</t>
  </si>
  <si>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</si>
  <si>
    <t>FILA_49</t>
  </si>
  <si>
    <t>FILA_50</t>
  </si>
  <si>
    <t>FILA_51</t>
  </si>
  <si>
    <t>FILA_52</t>
  </si>
  <si>
    <t>Continuar con el proceso de revisión, depuración y conciliación de embargos existentes para unificar las bases de datos y los valores, a fin de establecer con el Ministerio de Hacienda y Crédito Público el mecanismo para realizar el cruce de cuentas.</t>
  </si>
  <si>
    <t>Solicitar al Ministerio de Hacienda y Crédito Público instrucción sobre los mecanismos a utilizar  para realizar el cruce de cuentas.</t>
  </si>
  <si>
    <t>FILA_53</t>
  </si>
  <si>
    <t>30 03 14</t>
  </si>
  <si>
    <t>No se ha logrado evitar la configuración de nuevos embargos sobre recursos y cuentas de esta entidad.</t>
  </si>
  <si>
    <t>Remitir comunicación al Consejo Superior de la Judicatura, en la cual se le informe a todos los Jueces de la República sobre la inebargabilidad de los recursos de la Nación.</t>
  </si>
  <si>
    <t>Comunicación al Consejo Superior de la Judicatura</t>
  </si>
  <si>
    <t>FILA_54</t>
  </si>
  <si>
    <t>31 03 14</t>
  </si>
  <si>
    <t>Se evidencia en el Cuadro N°22 - Registro de deuda de cesantías, una deuda por concepto de cesantías pendientes de pago que podrían dar origen a nuevos embargos.</t>
  </si>
  <si>
    <t>Se comunicará al Fideicomitente, cada vez que se advierta la necesidad de recursos para el pago de las sentencias judiciales a fin de que este realice las gestiones pertinentes ante Minhacienda. Realizar al inicio de cada vigencia la valoración del contingente judicial que puede causarse en la respectiva vigencia, a efectos de conocer los recursos requeridos.</t>
  </si>
  <si>
    <t>FILA_55</t>
  </si>
  <si>
    <t>32 03 14</t>
  </si>
  <si>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</si>
  <si>
    <t>FILA_56</t>
  </si>
  <si>
    <t>FILA_57</t>
  </si>
  <si>
    <t>FILA_58</t>
  </si>
  <si>
    <t>FILA_59</t>
  </si>
  <si>
    <t>2. Solicitar al Ministerio de Hacienda y Crédito Público instrucción sobre los mecanismos a utilizar  para realizar el cruce de cuentas.</t>
  </si>
  <si>
    <t>FILA_60</t>
  </si>
  <si>
    <t>35 03 14</t>
  </si>
  <si>
    <t>Diferencia de información suministrada por el MEN y Fiduprevisora - FOMAG respecto a las medidas decretadas por los jueces.</t>
  </si>
  <si>
    <t>FILA_61</t>
  </si>
  <si>
    <t>FILA_62</t>
  </si>
  <si>
    <t>FILA_63</t>
  </si>
  <si>
    <t>FILA_64</t>
  </si>
  <si>
    <t>36 03 14</t>
  </si>
  <si>
    <t>Falta de control de los pagos efectuados por el Fondo y falta  de gestión de levantamiento de los embargos que aplican, bien sea porque ya han sido pagados o porque se registra más de una vez su valor.</t>
  </si>
  <si>
    <t>Gestionar a través de las firmas contratadas para la representación judicial de MEN - FOMAG la solicitud de levantamiento de medidas cautelares de valores embargados en exceso, cuando se tenga conocimiento de esta situación.</t>
  </si>
  <si>
    <t>Instruir a las firmas de abogados contratadas, la revisión frecuente de los expedientes judiciales y establecer existyencia de embargos en exceso y proceder inmediatamente a solicicitar el levantamiento de la medida cautelar</t>
  </si>
  <si>
    <t>FILA_65</t>
  </si>
  <si>
    <t>38 03 14</t>
  </si>
  <si>
    <t>Desconocimiento por parte del MEN y Fiduprevisora S.A. - FOMAG, respecto a las causas de los procesos judiciales que recaen sobre las cuentas del MEN.</t>
  </si>
  <si>
    <t>FILA_66</t>
  </si>
  <si>
    <t>FILA_67</t>
  </si>
  <si>
    <t>FILA_68</t>
  </si>
  <si>
    <t>FILA_69</t>
  </si>
  <si>
    <t>40 03 14</t>
  </si>
  <si>
    <t>La liquidación de los procesos que se   adelantan en contra de Fiduprevisora S.A.- FOMAG ante los diferentes despachos judiciales, se presenta de manera global, lo que ocasiona que no se permita establecer una desagregación del valor total de la medida decretada por el juez.</t>
  </si>
  <si>
    <t>Obtener información de las costas procesales  e intereses de mora decretados por el Juez de los procesos judiciales fallados. Con lo anterior se construiría una base de datos que incorpore la información y permita que los abogados externos la mantengan actualizada</t>
  </si>
  <si>
    <t>Remitir mensualmente información de la liquidación de fallos recibidos para pagos de procesos judiciales en contra del Fondo Nacional de Prestaciones  Sociales del Magisterio</t>
  </si>
  <si>
    <t>informes</t>
  </si>
  <si>
    <t>FILA_70</t>
  </si>
  <si>
    <t>Incluir en el informe mensual de procesos judiciales el valor de la liquidacion de fallos ejecutoriados en contra de Fomag y retiro del valor provisionado de acuerdo con la calificación asignada previamente al proceso</t>
  </si>
  <si>
    <t>FILA_71</t>
  </si>
  <si>
    <t>41 03 14</t>
  </si>
  <si>
    <t>Las bases de datos de Fiduprevisora S.A.- FOMAG y las bases de datos de las Secretarías de Educación, presentan inconsistencias, como por ejemplo, un número de docentes en cada secretaría que no existe en las bases de datos de Fiduprevisora, y usuarios del servicio de salud duplicados.</t>
  </si>
  <si>
    <t>Se seguirán realizando cruces mensuales con las bases de datos extraídas del aplicativo Humano y retroalimentar a las entidades territoriales y al área de afiliaciones de las diferencias para conciliar.</t>
  </si>
  <si>
    <t>Cruce Base de Datos</t>
  </si>
  <si>
    <t>FILA_72</t>
  </si>
  <si>
    <t>42 03 14</t>
  </si>
  <si>
    <t>La base de datos de Fiduprevisora S.A.- FOMAG fue cruzada con la base de la Registraduría Nacional y se evidenciaron docentes que se encontraban fallecidos, a lo que Fiduprevisora indica que la base de datos fue generada con corte a Diciembre de 2013 y las novedades se aplicaron los 10 primeros días del mes de enero de 2013.</t>
  </si>
  <si>
    <t>Se seguirán realizando cruces mensuales con la base de datos establecida por el Ministerio de Salud para verificar Fe de Vida y reportar los hallazgos a la Dirección de Afiliaciones y Recaudo y a los Prestadores de Salud para realizar los ajustes pertinentes.</t>
  </si>
  <si>
    <t>Cruce de bases de datos y reporte de inconsistencias</t>
  </si>
  <si>
    <t>FILA_73</t>
  </si>
  <si>
    <t>43 03 14</t>
  </si>
  <si>
    <t>Las bases de datos de Fiduprevisora S.A.- FOMAG, fueron cruzadas entre la base de datos del régimen contributivo y subsidiado, en donde se evidenció que existen cotizantes y beneficiarios multiafiliados en el régimen contributivo y en el régimen subsidiado.</t>
  </si>
  <si>
    <t>Continuar realizando cruces mensuales con la base de datos de BDUA para verificar usuarios duplicados con otros Regímenes e informar a las ET, Administradoras de Planes de Beneficios y Prestadores de Salud del Magisterio para que se realicen los ajustes pertinentes con base a lo establecido en la norma. Así mismo ajustar en forma trimestral los valores de las capitaciones.</t>
  </si>
  <si>
    <t>FILA_74</t>
  </si>
  <si>
    <t>44 03 14</t>
  </si>
  <si>
    <t>La base de datos de cotizantes y beneficiarios del FOMAG fue cruzada con la base de la Registraduría y se encontraron personas que se encontraban fallecidas, a lo que Fiduprevisora responde que los cotizantes y beneficiarios fallecidos comunicados en la observación, fueron revisados y fueron aplicadas las fechas de fallecimiento y los pagos se reajustaran en las precapitaciones</t>
  </si>
  <si>
    <t>FILA_75</t>
  </si>
  <si>
    <t>46 03 14</t>
  </si>
  <si>
    <t>Demora en el cumplimiento del fallo en el cual se condenó al MEN y a FOMAG, al pago del 50% de la pensión post-mortem, 50% de cesantía definitiva y 50% del seguro por muerte al ciudadano con C.C. N°17.075.190, Igualmente, la Solicitud 2013-54176-82111-OS de la docente  con C.C. N°27.787.530 fue remitida a la ANDJE, para el pago de fallo del Juzgado Único de Pamplona.</t>
  </si>
  <si>
    <t>Expedir instructivo referente a la emisión del acto administrativo de reconocimiento de prestaciones o el que ordena el pago de un fallo judicial</t>
  </si>
  <si>
    <t>Elaborar instructivo en la cual se clarifique a las Secretarias de Educación en relación con el trámite de emisión del acto administrativo de reconocimiento de prestaciones</t>
  </si>
  <si>
    <t>FILA_76</t>
  </si>
  <si>
    <t>47 03 14</t>
  </si>
  <si>
    <t>El no pago y reconocimiento oportuno de las actuaciones administrativas, como es el caso de la solicitud 2012-37473-82111-OS ciudadano identificado con C.C. N°6.087.114, donde se solicita el pago por fallo judicial de una reliquidación de pensión de jubilación.</t>
  </si>
  <si>
    <t>Expedir instructivo en la cual se clarifique a las Secretarias de Educación, cuales documentos son necesarios para los tramites de reconocimiento de prestaciones sociales y evitar su radicación incompletos</t>
  </si>
  <si>
    <t>Elaborar instructivo en la cual se clarifique a las Secretarias de Educación, cuales documentos son necesarios para los tramites de reconocimiento de prestaciones sociales y evitar su radicación incompletos</t>
  </si>
  <si>
    <t>FILA_77</t>
  </si>
  <si>
    <t>48 03 14</t>
  </si>
  <si>
    <t>Las SE, Fiduprevisora y FOMAG, incumplieron el numeral 3 del artículo 3° y 4° Capítulo II del Decreto 2831 de 2005, por no remitir el acto adtivo de reconocimiento y por no tramitar en el término las prestaciones económicas: Solicitudes: 2012-35533-82111-OS, con C.C. N°41.575.923; 2012-35536-82111-OS, con C.C. N°41.521.004 y 2012-35531-82111-OS, con C.C. N°13.347.846.</t>
  </si>
  <si>
    <t>Continuar con el proyecto de digitalización de expedientes para el trámite de solicitudes de prestaciones económicas vía web</t>
  </si>
  <si>
    <t>Culminar el cronograma de actividades del proyecto de digitalización de expedientes</t>
  </si>
  <si>
    <t>FILA_78</t>
  </si>
  <si>
    <t>49 03 14</t>
  </si>
  <si>
    <t>La Secretaría de Educación de Bogotá presentó negligencia y falta de celeridad en el trámite de pago de sentencias; así mismo,  Fiduprevisora S.A. - Fomag, también incurrió en la demora en el pago argumentando que fue por falta de disponibilidad presupuestal.</t>
  </si>
  <si>
    <t>FILA_79</t>
  </si>
  <si>
    <t>50 03 14</t>
  </si>
  <si>
    <t>El reconocimiento y pago de cesantías definitivas no han sido resueltas de fondo y no existe celeridad en los  pagos de acuerdo a las solicitudes 2013-57889-82111-OS ciudadano identificado con C.C. N°13.226.811, 2013-52713-82111-OS ciudadano identificado con C.C. N°19.109.746 y 2012-47076-82111-OS ciudadano identificado con C.C. N°41.644.343.</t>
  </si>
  <si>
    <t>FILA_80</t>
  </si>
  <si>
    <t>51 03 14</t>
  </si>
  <si>
    <t>Fiduprevisora S.A.- FOMAG no realizó el pago oportuno de la prestación del docente identificado con cédula N°17.181.864 argumentando que la misma se dio por falta de disponibilidad de recursos.</t>
  </si>
  <si>
    <t>FILA_81</t>
  </si>
  <si>
    <t>52 03 14</t>
  </si>
  <si>
    <t>Fiduprevisora S.A.- FOMAG ha devuelto repetidamente la misma solicitud porque la SE no acata la revisión, alargándose 2 meses más sin trámite. Se puede evidenciar en la solicitud 2012-50056-82111-OS C.C 19.061.036 la suspensión la mesada sin justificación. En la solicitud 2013-54351-82111-OS C.C 17.629.086, pregunta si no reconoce el % de interés a las cesantías que ordena la ley.</t>
  </si>
  <si>
    <t>Expedir instructivo referente a la emisión del acto administrativo de reconocimiento de prestaciones precisando las competencias de las entidades intervinientes en el trámite de solicitud de prestaciones económicas del FOMAG.</t>
  </si>
  <si>
    <t>FILA_82</t>
  </si>
  <si>
    <t>01 04 14</t>
  </si>
  <si>
    <t>No se realizaban cruces de las bases de datos del Fondo del Magisterio con la Registraduría Nacional de la Nación para identificar novedades de fallecidos</t>
  </si>
  <si>
    <t>Realizar cruces semanales con la Registraduría General de la Nación a fin de registrar en la base de datos del Fondo las novedades de fallecidos</t>
  </si>
  <si>
    <t>Realizar el cruce semanal de la base de datos del Fomag con la Registraduría General de la Nación.</t>
  </si>
  <si>
    <t>verificación</t>
  </si>
  <si>
    <t>FILA_83</t>
  </si>
  <si>
    <t>Certificar el registro de las novedades originadas a partir del reporte de la registraduría.</t>
  </si>
  <si>
    <t>certificados</t>
  </si>
  <si>
    <t>FILA_84</t>
  </si>
  <si>
    <t>Establecer los pagos a fallecidos en el periódo auditado</t>
  </si>
  <si>
    <t>Establecer los pagos reales a fallecidos 2009 a 2012 y septiembre 2013</t>
  </si>
  <si>
    <t>FILA_85</t>
  </si>
  <si>
    <t>Gestionar la recuperación de recursos por pagos a fallecidos</t>
  </si>
  <si>
    <t>Solicitar a las entidades bancarias la devolución de los dineros pagados a pensionados  fallecidos, o en su defecto soporte de los cobros o retiros realizados por ventanilla o cajeros electrónicos para iniciar las denuncias ante las entidades competentes.</t>
  </si>
  <si>
    <t>FILA_86</t>
  </si>
  <si>
    <t>Interponer las denuncias ante la autoridad competente</t>
  </si>
  <si>
    <t>Presentar las denuncias respectivas.</t>
  </si>
  <si>
    <t>denuncia</t>
  </si>
  <si>
    <t>FILA_87</t>
  </si>
  <si>
    <t>01 05 14</t>
  </si>
  <si>
    <t>Los mecanismos de  control  y seguimiento del proceso no son los más eficientes y efectivos</t>
  </si>
  <si>
    <t>Identificar y soportar las partidas conciliatorias y efectuar registro contable al cierre de cada mes</t>
  </si>
  <si>
    <t>Efectuar registros contables previa verificación del soporte.</t>
  </si>
  <si>
    <t>FILA_88</t>
  </si>
  <si>
    <t>02 05 14</t>
  </si>
  <si>
    <t>Los mecanismos de  control  y seguimiento del proceso no son los mas eficientes y efectivos</t>
  </si>
  <si>
    <t>Depuración de información  entre la Gerencia de Contabilidad, FOMAG, así mismo, conciliacion mensual de la información con FOMAG.</t>
  </si>
  <si>
    <t>Realizar una depuración de las bases de datos del FOMAG y conciliación contra la informacion contable</t>
  </si>
  <si>
    <t>FILA_89</t>
  </si>
  <si>
    <t>Obtener  los soporte de los embargos aplicados en las cuentas del FOMAG a través de la Dirección de TesorerÍa, y  las entidades financieras.</t>
  </si>
  <si>
    <t>FILA_90</t>
  </si>
  <si>
    <t>03 05 14</t>
  </si>
  <si>
    <t>De la información enviada para revisión a las entidades deudoras sobre estados de cartera aun no se ha  logrado obtener respuesta que permita su depuración y conciliación.</t>
  </si>
  <si>
    <t>Realizar revision de los saldos de los diferentes conceptos de cartera que conforman cuenta contable Deudores (147090).</t>
  </si>
  <si>
    <t>Unidad</t>
  </si>
  <si>
    <t>FILA_91</t>
  </si>
  <si>
    <t>Porcentual</t>
  </si>
  <si>
    <t>FILA_92</t>
  </si>
  <si>
    <t>Realizar depuración del saldo y confirmación del mismo a través de circularizacion con el ente territorial.</t>
  </si>
  <si>
    <t>FILA_93</t>
  </si>
  <si>
    <t>04 05 14</t>
  </si>
  <si>
    <t>Debilidad en los procedimientos y controles</t>
  </si>
  <si>
    <t>Automatización del proceso de cálculo de la provisión de las cuentas por cobrar</t>
  </si>
  <si>
    <t>Revisión mensual de la información calculada por el aplicativo y registrada en la contabilidad</t>
  </si>
  <si>
    <t>FILA_94</t>
  </si>
  <si>
    <t>05 05 14</t>
  </si>
  <si>
    <t>FILA_95</t>
  </si>
  <si>
    <t>FILA_96</t>
  </si>
  <si>
    <t>FILA_97</t>
  </si>
  <si>
    <t>FILA_98</t>
  </si>
  <si>
    <t>Conciliación de informacion con el Fomag</t>
  </si>
  <si>
    <t>Realizar conciliación de las bases de datos del FOMAG contra la informacion contable</t>
  </si>
  <si>
    <t>conciliacion</t>
  </si>
  <si>
    <t>FILA_99</t>
  </si>
  <si>
    <t>06 05 14</t>
  </si>
  <si>
    <t>No se ha aprobado el cálculo actuarial por pasivo prestacional ( cesantías) por parte del Ministerio de Hacienda y Crédito Público</t>
  </si>
  <si>
    <t>Contratar actuario con el fin de que se realice la actualización del cálculo actuarial por pasivo prestacional</t>
  </si>
  <si>
    <t>FILA_100</t>
  </si>
  <si>
    <t>07 05 14</t>
  </si>
  <si>
    <t>Debilidad en la verificacion de la informacion.</t>
  </si>
  <si>
    <t>Fortalecer la revisión de la información contable que se genera mediante la implementacion de control dual consistente establecer un responsable de la revisión de la información.</t>
  </si>
  <si>
    <t>Control dual en la revisión de la información</t>
  </si>
  <si>
    <t>control</t>
  </si>
  <si>
    <t>FILA_101</t>
  </si>
  <si>
    <t>08 05 14</t>
  </si>
  <si>
    <t>Inefectividad de controles aplicados frente a la depuración y revisión de la información que le es reportada al Fondo, en forma mensual por parte de las firmas de abogados  externas</t>
  </si>
  <si>
    <t>Remitir de manera mensual a la Gerencia de Contabilidad, la relaciòn de los  fallos de proceso judiciales desfavorables con el respectivo valor a pagar, una vez surtido el trámite de que trata el decreto 2831 de 2005.</t>
  </si>
  <si>
    <t>FILA_102</t>
  </si>
  <si>
    <t>FILA_103</t>
  </si>
  <si>
    <t>Conciliación de información mensual entre la Gerencia de Contabilidad y Fomag</t>
  </si>
  <si>
    <t>FILA_104</t>
  </si>
  <si>
    <t>09 05 14</t>
  </si>
  <si>
    <t>Desactualización del cálculo actuarial.</t>
  </si>
  <si>
    <t>Efectuar el registro contablecon base en los soportes respectivos y la normatividad vigente.</t>
  </si>
  <si>
    <t>Realizar los ajustes contables requeridos, para reflejar la razonabilidad de la cuenta.</t>
  </si>
  <si>
    <t>FILA_105</t>
  </si>
  <si>
    <t>10 05 14</t>
  </si>
  <si>
    <t>Conciliación de informacion mensual entre la Gerencia de Contabilidad y presupuesto Fomag</t>
  </si>
  <si>
    <t>Revision y conciliación de la informacion registrada contablemente con la ejecución presupuestal</t>
  </si>
  <si>
    <t>FILA_106</t>
  </si>
  <si>
    <t>11 05 14</t>
  </si>
  <si>
    <t>FILA_107</t>
  </si>
  <si>
    <t>12 05 14</t>
  </si>
  <si>
    <t>Debilidad en la contabilización  y verificacion de la informacion contable</t>
  </si>
  <si>
    <t>Fortalecer la verificaciónde la información contable que se genera</t>
  </si>
  <si>
    <t>FILA_108</t>
  </si>
  <si>
    <t>13 05 14</t>
  </si>
  <si>
    <t>Durante el cobro persuasivo, se presentan situaciones que impiden la conciliación de saldos entre las entidades deudoras y el FOMAG que afectan la trazabilidad de las actividades realizadas, dificultan la obtención de soportes y registro detallado de los pagos por concepto de cpp.</t>
  </si>
  <si>
    <t>Realizar conciliaciones de saldos con las entidades deudoras, para aclarar el proceso de cobro, verificación y aplicación de los pagos realizados por la entidad deudora a favor del FOMAG, para tal efecto se fijaran compromisos por las partes para determinar los saldos definitivos de las deudas con corte a 31-Dic-2013.</t>
  </si>
  <si>
    <t>Realizar análisis preliminar de la gestión de cobro adelantada por el FOMAG, en los casos del Ministerio de Defensa y la Secretaría de Hacienda de Bogotá, la Policía Nacional, así como en  Boyacá,  Magdalena y Meta</t>
  </si>
  <si>
    <t>FILA_109</t>
  </si>
  <si>
    <t>Mediante comunicación oficial, citar a los representantes de cada una de las entidades a mesa de trabajo, con el objetivo de conciliar los saldos de deuda.</t>
  </si>
  <si>
    <t>FILA_110</t>
  </si>
  <si>
    <t>Realizar seguimiento bimensual documentado a traves comucicacion oficial de los compromisos acordados en las mesas de trabajo.</t>
  </si>
  <si>
    <t>FILA_111</t>
  </si>
  <si>
    <t>Desagregar el total de los pagos realizados por la entidad deudora, de conformidad con los soportes suministrados por la misma.  -</t>
  </si>
  <si>
    <t>FILA_112</t>
  </si>
  <si>
    <t>Reportar los pagos desagregados para que se registren en las cuentas contables pertinentes y lograr la contabilización de los mismos.</t>
  </si>
  <si>
    <t>FILA_113</t>
  </si>
  <si>
    <t>Suscribir con la entidad un acta y/o acuerdo de pago que evidencie los saldos depurados por las partes.</t>
  </si>
  <si>
    <t>FILA_114</t>
  </si>
  <si>
    <t>Reportar los saldos conciliados de la cuenta por cobrar al area contable para su respectivo registro.</t>
  </si>
  <si>
    <t>FILA_115</t>
  </si>
  <si>
    <t>14 05 14</t>
  </si>
  <si>
    <t>Falta de revisión y conciliación de los saldos que se registran en la cuenta deudores con naturaleza contraria, entre el FOMAG y el área de contabilidad.</t>
  </si>
  <si>
    <t>Se validaran los saldos de la "Cuenta Deudores" con el area de contabilidad, con el fin de depurar los valores registrados de Naturaleza Contraria.</t>
  </si>
  <si>
    <t>Conciliar con los funcionarios del area contable y el FOMAG, con el objeto de  identificar la existencia de saldos contrarios en la cuenta deudores. en tal caso, establecer plan de trabajo con el objetivo de depurar la informacion.</t>
  </si>
  <si>
    <t>FILA_116</t>
  </si>
  <si>
    <t>15 05 14</t>
  </si>
  <si>
    <t>Revision y conciliación de la informacion registrada contablemente versus la ejecución presupuestal</t>
  </si>
  <si>
    <t>FILA_117</t>
  </si>
  <si>
    <t>16 05 14</t>
  </si>
  <si>
    <t>Aplicación del principio de unidad de caja en los recursos destinados a salud, pensiones y cesantías</t>
  </si>
  <si>
    <t>Gestionar la obtención de concepto jurídico sobre el manejo presupuestal  del Fondo, dado el hallazgo de la CGR por aplicación del principio de unidad de caja  en el manejo de los recursos destinados a salud, pensiones y cesantías.</t>
  </si>
  <si>
    <t>FILA_118</t>
  </si>
  <si>
    <t>17 05 14</t>
  </si>
  <si>
    <t>La ejecución presupuestal con corte a 31 de diciembre de 2013 de ingresos y gastos corresponden de un lado a recursos que no ingresaron en razón a que las nóminas sobre los cuales se calcularon no presentaron el comportamiento que se esperaba durante el año; y de otra parte en los gastos</t>
  </si>
  <si>
    <t>Continuar con los controles en la ejecución del presupuesto, procurando que la programación presupuestal esté mas acorde con el costo de las nóminas de los docentes que sirven de sustento para establecer el recaudo en algunos rubros de ingresos, que a su vez sirven de sustento para respaldar los diferentes rubros de gastos</t>
  </si>
  <si>
    <t>Coordinar entre las áreas que intervienen en la programación presupuestal, para analizar en conjunto los ingresos que se proyecten recaudar de acuerdo con los costos de nóminas que reporten las entidades territoriales</t>
  </si>
  <si>
    <t>FILA_119</t>
  </si>
  <si>
    <t>18 05 14</t>
  </si>
  <si>
    <t>Diferencias entre la información sobre la ejecución presupuestal correspondiente a los rendimientos generados en algunos meses del año, y los reportes suministrados en inversiones, sobre el comportamiento de este rubro presupuestal.</t>
  </si>
  <si>
    <t>Continuar con la información de los reportes mensuales en donde se muestra el comportamiento de los rendimientos de inversiones financieras, y adicionalmente solicitar un informe adicional mensual por parte de la Gerencia de Contabilidad, que muestre el acumulado de ingresos, que permita establecer la equivalencia entre todos los reportes que se presenten.</t>
  </si>
  <si>
    <t>Se solicitará a la Gerencia de Contabilidad, además del reporte mensual de rendimientos, un reporte acumulado mensual que permita verificar la totalidad de los rendimientos que se generen</t>
  </si>
  <si>
    <t>reporte</t>
  </si>
  <si>
    <t>FILA_120</t>
  </si>
  <si>
    <t>19 05 14</t>
  </si>
  <si>
    <t>La ejecución presupuestal a nivel de terceros reportada en la base de datos analizada, presenta mayores valores que los reportes de ejecución presupuestal a nivel de rubros presupuestales, lo cual presenta inquietudes sobre la forma comos se vienen realizando los controles pertinentes.</t>
  </si>
  <si>
    <t>Continuar realizando los reportes mensuales separando y precisando los gastos que afectan presupuesto, los que no tienen afectación presupuestal como son las reprogramaciones, las anulaciones y otros gastos; con lo cual se podrá establecer los pagos efectivos a nivel de terceros</t>
  </si>
  <si>
    <t>La Coordinación de pagos, realizará en forma mensual reportes individuales de pagos que afectan presupuiesto y de los pagos y anulaciones que no tienen afectación presupuestal.</t>
  </si>
  <si>
    <t>FILA_121</t>
  </si>
  <si>
    <t>20 05 14</t>
  </si>
  <si>
    <t>Mora en la emision y notificación de los actos administrativos por parte de las Secretarias de Educacicón de los reconocimiento de los fallos contenciosos que han sido previamente aprobados por esta entidad.</t>
  </si>
  <si>
    <t>Realizar controles sobre los tiempos que esta tomando las Secretarias de Educación frente para la emisión y notificación de los actos asministrativos.</t>
  </si>
  <si>
    <t>Elaboración y remision  de infomes bimensuales de las prestaciones de fallos contenciosos aprobadas que se remitieron a las Secretarias de Educación.</t>
  </si>
  <si>
    <t>FILA_122</t>
  </si>
  <si>
    <t>21 05 14</t>
  </si>
  <si>
    <t>Las reservas presupuestales en algunos casos presentan documentos que no coinciden con el valor reservado, y en otros casos documentos que no corresponden al año al cual se realizaron las reservas, o que no se adjuntó documento que los sustentara, dificultando su seguimiento.</t>
  </si>
  <si>
    <t>se adelantará  la costitución de las reservas del año 2014, entre las diferentes áreas de la Vicepresidencia de Fondos de Prestaciones, de tal manera que se pueda identificar en forma clara y precisa su valor, el documento que la respalda y el concepto o rubro presupuestal al cual corresponden</t>
  </si>
  <si>
    <t>Se coordinará con las diferentes diferentes áreas de la vicepresidencia de Fondos de Prestaciones (Gerencia de servicios de Salud, Dirección de Prestaciones Económicas y Dirección de Afiliaciones y Recaudos), la costitución de las reservas del año 201.</t>
  </si>
  <si>
    <t>FILA_123</t>
  </si>
  <si>
    <t>22 05 14</t>
  </si>
  <si>
    <t>EL Dpto. de Cordoba no fue incluido dado que los procesos se encontraban suspendidos mientras se creaba Juzgado de descongestión en el ciudad de Montería para concentrar todos procesos; con respecto a los procesos del Dpto. de Sucre fue omitida su inclusión  en el contrato.</t>
  </si>
  <si>
    <t>A partir de la minuta elaborada por la Vicepresidnecia Juridica, la Coordinación de Gestión Judicial realizará revisión de la misma, a fin de que asegurar que la misma contenga todos los Departamentos que conforman una región.</t>
  </si>
  <si>
    <t>La Coordinación de Gestión Judicial obtendrá las minutas de los contratos de defensa judicial proyectadas por la Vicepresidencia Jurídica, con el propósito de establecer las regiones del pais que son objeto de esta defensa.</t>
  </si>
  <si>
    <t>FILA_124</t>
  </si>
  <si>
    <t>23 05 14</t>
  </si>
  <si>
    <t>Al momento de la auditoria aún no  se habia estandarizado los estados procesales que se debian designar en cada proceso, teniendo  en cuenta las etapas procesales, en que se econtraba el mismo.</t>
  </si>
  <si>
    <t>Establecer los estados procesales de conformidad con las etapas que se producen con ocasión de los procesos de defensa judicial que cursan contra la la Nación- MEN- FOMAG y Fiduprevisora.</t>
  </si>
  <si>
    <t>Definir y estandarizar los estados procesales de conformidad con las etapas procesales que se produzcan dentro de los procesos ursan contra la la Nación- MEN- FOMAG y Fiduprevisora, dicha estandarización se le comunicara a través de oficio a las firmas de abogados externos.</t>
  </si>
  <si>
    <t>FILA_125</t>
  </si>
  <si>
    <t>24 05 14</t>
  </si>
  <si>
    <t>Ausencia de un manual de auditorias que estandarise los criterios a seguir para la realización de auditorias, adopción de planes de mejoramiento y moniterio de los mismos.</t>
  </si>
  <si>
    <t>Adoptar una metodología uniforme en la práctica de estas auditorías.</t>
  </si>
  <si>
    <t>Realizar auditorias al informe de gestión presentado por las firmas de abogados externos, teniendo en cuenta el estado procesal que en que se encuentre el proceso.</t>
  </si>
  <si>
    <t>FILA_126</t>
  </si>
  <si>
    <t>25 05 14</t>
  </si>
  <si>
    <t>La falta de un aplicativo a nivel del estado para realizar seguimiento y control de los proceso judiciales en contra de las entidades del estado llevó a que la Fiduciaria buscara en el aplicativo Orion la herramienta que permitiera cumplir con ese propósito, pero errando, porque ese aplicativo no tiene las caracteristicas necesarias para lograr tal fin.</t>
  </si>
  <si>
    <t>Actualizar en el Aplicativo Orión Modulo de Procesos Judiciales, los correspondientes a demandas en contra de la Nación- MEN- Fomag.</t>
  </si>
  <si>
    <t>FILA_127</t>
  </si>
  <si>
    <t>01 12 14</t>
  </si>
  <si>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</si>
  <si>
    <t>Aprobación del Vicepresidente de FOMAG del Plan de Acompañamiento a Comités Regionales.</t>
  </si>
  <si>
    <t>FILA_128</t>
  </si>
  <si>
    <t>FILA_129</t>
  </si>
  <si>
    <t>Acompañamiento por parte de los consorcios de auditoria médica a Comités Regionales no incluidos en el Plan de Acompañamiento de la Gerencia de Servicios de Salud.</t>
  </si>
  <si>
    <t>FILA_130</t>
  </si>
  <si>
    <t>02 12 14</t>
  </si>
  <si>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</si>
  <si>
    <t>Coordinar con los actores responsables del Sistema de Salud del Magisterio la implementación de un mecanismo de seguimiento nacional a PQRs recibidas y gestionadas por cada uno de los integrantes del sistema.</t>
  </si>
  <si>
    <t>Realizar mesas de trabajo con los diferentes actores para establecer un mecanismo viable para el seguimiento nacional de las PQRs recibidas y gestionadas por cada uno de los actores del Sistema de Salud del Magisterio.</t>
  </si>
  <si>
    <t>FILA_131</t>
  </si>
  <si>
    <t>Llevar al Consejo Directivo del FOMAG las alternativas definidas en las mesas de trabajo para la implementación del mecanismo de seguimiento nacional de las PQRs recibidas y gestionadas.</t>
  </si>
  <si>
    <t>FILA_132</t>
  </si>
  <si>
    <t>Iniciar la hoja de ruta que se derive de la decisión tomada por el Consejo frente al mecanismo adoptado para realizar seguimiento nacional de las PQRs recibidas y gestionadas.</t>
  </si>
  <si>
    <t>FILA_133</t>
  </si>
  <si>
    <t>03 12 14</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</si>
  <si>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</si>
  <si>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cargo de las firmas de auditoria médica de cumplimiento de citas con el fin de retroalimentar al Consejo Directivo del FOMAG sobre afectación en la prestación del servicio.</t>
  </si>
  <si>
    <t>Instruir a las firmas de auditoría médica en sentido de detallar en el informe el seguimiento mensual al cumplimiento de citas  por parte de los docentes y beneficiarios de los servicios de salud.</t>
  </si>
  <si>
    <t>Comunicación</t>
  </si>
  <si>
    <t>FILA_134</t>
  </si>
  <si>
    <t>Revisar mensualmente el cumplimiento de citas de docentes y beneficiarios de los servicios de salud e informar de la afectación por zonas al Consejo Directivo del FOMAG</t>
  </si>
  <si>
    <t>FILA_135</t>
  </si>
  <si>
    <t>04 12 14</t>
  </si>
  <si>
    <t>Los supervisores de contratos de auditoría medica no documentan en forma debida el seguimiento técnico, administrativo, financiero, contable, y jurídico realizado sobre el cumplimiento de las obligaciones contenidas en los contratos.</t>
  </si>
  <si>
    <t>Documentar a través de los supervisores de cada contrato el seguimiento mensual al cumplimiento de cada uno de las obligaciones a cargo de las firmas de auditoría médica.</t>
  </si>
  <si>
    <t>Actualizar y formalizar formato de informe de seguimiento al cumplimiento de obligaciones a cargo de las firmas de auditoría medica.</t>
  </si>
  <si>
    <t>FILA_136</t>
  </si>
  <si>
    <t>Instruir a supervisores de contratos de auditoría medica documentar a través del formato establecido, el seguimiento mensual al cumplimiento de cada uno de las obligaciones a cargo de las firmas de auditoría médica.</t>
  </si>
  <si>
    <t>Memorando interno</t>
  </si>
  <si>
    <t>FILA_137</t>
  </si>
  <si>
    <t>Documentar el seguimiento mensual realizado  al cumplimiento de cada uno de las obligaciones a cargo de las firmas de auditoría médica.</t>
  </si>
  <si>
    <t>FILA_138</t>
  </si>
  <si>
    <t>05 12 14</t>
  </si>
  <si>
    <t>Debilidades en la supervisión efectuada por la Gerencia de Servicios de Salud, lo que puede afectar la prestación del servicio de salud a los afiliados del Fondo, por el no pago oportuno a la red prestadora</t>
  </si>
  <si>
    <t>Incluir en las auditorias financieras que realiza la Gerencia de Servicios de Salud  revisión al cumplimiento de la obligación de los contratistas de salud de realizar pagos a proveedores dentro de los 60 días siguientes a la presentación de la respectiva cuanto de cobro, siempre que la misma haya sido aceptada.</t>
  </si>
  <si>
    <t>Incluir en los informes de auditoría financiera el resultado de la revisión al cumplimiento de la obligación de los contratistas de salud, de realizar pagos a proveedores dentro de los 60 días siguientes a la presentación de la respectiva cuenta de cobro, siempre que la misma haya sido aceptada.</t>
  </si>
  <si>
    <t>FILA_139</t>
  </si>
  <si>
    <t>06 12 14</t>
  </si>
  <si>
    <t>No se realiza seguimiento del cumplimiento de pagos a proveedores.</t>
  </si>
  <si>
    <t>Incluir en las auditorias financieras que realiza la Gerencia de Servicios de Salud  revisión al cumplimiento de la cláusula 37 de los contratos suscritos con Fiduprevisora - FOMAG</t>
  </si>
  <si>
    <t>Dar Instrucción a auditores financieros de la Gerencia de Servicios de Salud de revisar el cumplimiento de las obligaciones de los contratistas de salud en cuanto al pago oportuno de sus obligaciones.</t>
  </si>
  <si>
    <t>FILA_140</t>
  </si>
  <si>
    <t>Incluir en los informes de auditoría financiera el resultado de la revisión del cumplimiento de las obligaciones de los contratistas de salud en cuanto al pago oportuno de sus obligaciones.</t>
  </si>
  <si>
    <t>FILA_141</t>
  </si>
  <si>
    <t>Gestionar la suscripción de planes de mejoramiento con las empresas prestadoras del salud para que se lleve a cabo la cancelación de las obligaciones .</t>
  </si>
  <si>
    <t>FILA_142</t>
  </si>
  <si>
    <t>Realizar seguimiento a los planes establecidos con la UT prestadoras de servicios de salud con el fin de lograr la normalización de pagos a proveedores de servicios de salud.</t>
  </si>
  <si>
    <t>FILA_143</t>
  </si>
  <si>
    <t>07 12 14</t>
  </si>
  <si>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</si>
  <si>
    <t>Determinación de los valores adeudados por concepto de alto costo.</t>
  </si>
  <si>
    <t>Contratar auditorías sobre solicitudes de reembolso cubiertas y pendientes de pago durante la vigencia de los actuales contratos de prestación de servicios médicos.</t>
  </si>
  <si>
    <t>FILA_144</t>
  </si>
  <si>
    <t>Determinar saldos a favor respecto de los reembolsos cubiertos de las vigencias 2012 a 2014.</t>
  </si>
  <si>
    <t>FILA_145</t>
  </si>
  <si>
    <t>Determinar de saldos  pendientes de pago por concepto de alto costo.</t>
  </si>
  <si>
    <t>FILA_146</t>
  </si>
  <si>
    <t>Gestionar el pago de las obligaciones ciertas por concepto de alto costo</t>
  </si>
  <si>
    <t>Realizar solicitud de pago acompañada de los soportes necesarios para sustentar los pagos.</t>
  </si>
  <si>
    <t>FILA_147</t>
  </si>
  <si>
    <t>08 12 14</t>
  </si>
  <si>
    <t>Mejorar la comunicación con SE y la oportunidad proceso de reembolsos de incapacidades</t>
  </si>
  <si>
    <t>FILA_148</t>
  </si>
  <si>
    <t>Proceso de reembolso a través a través del aplicativo FOMAG II</t>
  </si>
  <si>
    <t>FILA_149</t>
  </si>
  <si>
    <t>09 12 14</t>
  </si>
  <si>
    <t>No esta estandarizado el procedimiento a realizar para el trámite de los reembolsos, que puede conllevar a que se presenten reembolsos sin cobrar al Fondo.</t>
  </si>
  <si>
    <t>mejorar la comunicación y la oportunidad proceso de reembolsos de incapacidades</t>
  </si>
  <si>
    <t>FILA_150</t>
  </si>
  <si>
    <t>FILA_151</t>
  </si>
  <si>
    <t>10 12 14</t>
  </si>
  <si>
    <t>Debilidades de control en el proceso de sustanciación de expedientes</t>
  </si>
  <si>
    <t>Control a reprocesos por calidad o integralidad de estudios de prestaciones económicas.</t>
  </si>
  <si>
    <t>FILA_152</t>
  </si>
  <si>
    <t>Revisión, actualización y mejoramiento de los procesos y procedimientos ejecutados por la Vicepresidencia Fondo de Prestaciones y que corresponden a Caracterización de Procesos (CR), Manuales Operativos (MO), Manuales de Políticas (ML), Manuales de Procedimientos (MP), Instructivos(IN) y Formatos (FR)</t>
  </si>
  <si>
    <t>FILA_153</t>
  </si>
  <si>
    <t>12 12 14</t>
  </si>
  <si>
    <t>Debilidades de control en el proceso de sustanciación de expedientes por reprocesos y ausencia de unidad de criterio durante el proceso.</t>
  </si>
  <si>
    <t>FILA_154</t>
  </si>
  <si>
    <t>FILA_155</t>
  </si>
  <si>
    <t>Verificación de la idoneidad de sustanciadores</t>
  </si>
  <si>
    <t>Evaluación inicial de  idoneidad a los sustanciadores</t>
  </si>
  <si>
    <t>FILA_156</t>
  </si>
  <si>
    <t>Retroalimentación  mensual sobre calidad, integralidad y oportunidad de sustanciación</t>
  </si>
  <si>
    <t>Reuniones mensuales de retroalimentación a sustanciadores sobre calidad, integralidad y oportunidad de sustanciación.</t>
  </si>
  <si>
    <t>FILA_157</t>
  </si>
  <si>
    <t>13 12 14</t>
  </si>
  <si>
    <t>Debilidades de control en el proceso de sustanciación de expedientes y debilidades de supervisión a la sustanciación de expedientes.</t>
  </si>
  <si>
    <t>FILA_158</t>
  </si>
  <si>
    <t>Verificación de idoneidad de sustanciadores</t>
  </si>
  <si>
    <t>FILA_159</t>
  </si>
  <si>
    <t>FILA_160</t>
  </si>
  <si>
    <t>14 12 14</t>
  </si>
  <si>
    <t>FILA_161</t>
  </si>
  <si>
    <t>FILA_162</t>
  </si>
  <si>
    <t>FILA_163</t>
  </si>
  <si>
    <t>Actualización de la base de datos de pagos de las nóminas del Fondo en  el sitio  Web de acceso de las de Secretarias de Educación.</t>
  </si>
  <si>
    <t>Enviar Help Desk al área de tecnología  a fin de que el proceso de cargue de bases de pagos de las nóminas sea actualizada en el acceso WEB de las Secretarias de Educación</t>
  </si>
  <si>
    <t>FILA_164</t>
  </si>
  <si>
    <t>Cargue automático de las bases de datos de pagos de las nóminas del Fondo en  el sitio  Web de acceso de las de Secretarias de Educación.</t>
  </si>
  <si>
    <t>FILA_165</t>
  </si>
  <si>
    <t>Asegurar la accesibilidad de las SE al sitio Web de cargue de las nóminas de pagos del Fondo.</t>
  </si>
  <si>
    <t>Oficiar a las Secretarias de Educación indicando el usuario y clave de acceso al sitio Web de cargue de las nóminas de pagos del Fondo.</t>
  </si>
  <si>
    <t>FILA_166</t>
  </si>
  <si>
    <t>16 12 14</t>
  </si>
  <si>
    <t>FILA_167</t>
  </si>
  <si>
    <t>Evaluación inicial de  idoneidad de sustanciadores</t>
  </si>
  <si>
    <t>FILA_168</t>
  </si>
  <si>
    <t>FILA_169</t>
  </si>
  <si>
    <t>19 12 14</t>
  </si>
  <si>
    <t>Control a reprocesos por calidad o integralidad en estudio de prestaciones económicas.</t>
  </si>
  <si>
    <t>FILA_170</t>
  </si>
  <si>
    <t>FILA_171</t>
  </si>
  <si>
    <t>FILA_172</t>
  </si>
  <si>
    <t>FILA_173</t>
  </si>
  <si>
    <t>Fortalecimiento de las capacitaciones a secretarias de educación</t>
  </si>
  <si>
    <t>Se realizará evaluación del personal que reciba capacitación en cada secretaria de educación, también se obtendrá evaluación de cada capacitador.</t>
  </si>
  <si>
    <t>FILA_174</t>
  </si>
  <si>
    <t>20 12 14</t>
  </si>
  <si>
    <t>FILA_175</t>
  </si>
  <si>
    <t>FILA_176</t>
  </si>
  <si>
    <t>FILA_177</t>
  </si>
  <si>
    <t>Enviar Heldesk al área de tecnología  a fin de que el proceso de cargue de bases de pagos de las nóminas sea actualizada en el acceso WEB de las Secretarias de Educación</t>
  </si>
  <si>
    <t>FILA_178</t>
  </si>
  <si>
    <t>FILA_179</t>
  </si>
  <si>
    <t>22 12 14</t>
  </si>
  <si>
    <t>Deficiencias en los mecanismos de validación, seguimiento y control a los procesos relacionados con la nómina de pensionados y a la desactualización de bases de datos.</t>
  </si>
  <si>
    <t>Implementar mecanismos adicionales de validación, seguimiento y control del proceso de la nómina de pensionados y actualización de la base de datos.</t>
  </si>
  <si>
    <t>A través de Helpdesk solicitar al área de tecnología ajustes al aplicativo Fomag I - módulo de pensionados que permitan realizar validaciones y verificaciones al  proceso de la nómina.</t>
  </si>
  <si>
    <t>FILA_180</t>
  </si>
  <si>
    <t>Ejecutar las modificaciones solicitadas a través del aplicativo Fomag I  - Módulo de pensionados</t>
  </si>
  <si>
    <t>Reporte</t>
  </si>
  <si>
    <t>FILA_181</t>
  </si>
  <si>
    <t>Validación y verificaciones al proceso de la nómina de pensionados</t>
  </si>
  <si>
    <t>FILA_182</t>
  </si>
  <si>
    <t>23 12 14</t>
  </si>
  <si>
    <t>Debilidades de planeación que pueden provocar gastos mayores en el momento en que se requiera la implementación de los módulos adquiridos que no se están utilizando.</t>
  </si>
  <si>
    <t>Evaluación de la utilidad de los módulos ArchtDoc, InvesFlow e Invesicress, recibidos como valor agregado del aplicativo  InvesDoc y proceder gestionar capacitación y parametrización de los mismos si se decide su implementación.</t>
  </si>
  <si>
    <t>Realizar mesa de trabajo con la Dirección de Prestaciones Económicas a fin de establecer la utilidad y conveniencia de implementar los módulos ArchtDoc, InvesFlow e Invesicress.</t>
  </si>
  <si>
    <t>FILA_183</t>
  </si>
  <si>
    <t>En caso de establecer la utilidad y conveniencia de implementar los módulos gestionar capacitación y parametrización de mismos.</t>
  </si>
  <si>
    <t>FILA_184</t>
  </si>
  <si>
    <t>24 12 14</t>
  </si>
  <si>
    <t>Debilidad en la planeación y falta de coordinación  con las SE al momento de formular el proyecto de digitalización, afectando los resultados finales que se esperan del mismo, también ocasionando riesgo el manejo de la información en los casos en que las SE empleen redes pública de datos.</t>
  </si>
  <si>
    <t>Implemanción integral de la digitalización de expedientes de prestaciones económicas.</t>
  </si>
  <si>
    <t>Realizar diagnóstico a través de encuesta sobre la implementación de  la digitalización de expedientes de prestaciones económicas y determinar plan de acción para su aplicación integral por parte de las secretarias de educación.</t>
  </si>
  <si>
    <t>FILA_185</t>
  </si>
  <si>
    <t>Desarrollar plan de acción para la implemanción integral de la digitalización de expedientes de prestaciones económicas en los sitios en los que se dispongan  de requisitos tecnicos establecidos</t>
  </si>
  <si>
    <t>FILA_186</t>
  </si>
  <si>
    <t>25 12 14</t>
  </si>
  <si>
    <t>Generación de herramientas virtuales que permitan a las Secretarías de Educación acceder  las capacitaciones sobre lo nuevos aplicativos que se implementen en el Fondo para el reconocimiento de prestaciones económicas.</t>
  </si>
  <si>
    <t>FILA_187</t>
  </si>
  <si>
    <t>26 12 14</t>
  </si>
  <si>
    <t>Debilidades de supervisión por parte de la Gerencia de Servicios de Salud de la Vicepresidencia Fondos de Prestaciones</t>
  </si>
  <si>
    <t>Suscripción de planes de mejoramiento cuando los prestadores de servicios médicos no expidan certificaciones de incapacidades y licencias y reporten diariamente a las respectivas SE.</t>
  </si>
  <si>
    <t>Gestionar la suscripción de planes de mejoramiento en caso que los prestadores de servicios médicos no expidan certificaciones de incapacidades y licencias y reporten diariamente a las respectivas SE.</t>
  </si>
  <si>
    <t>FILA_188</t>
  </si>
  <si>
    <t>Realizar seguimiento al cumplimiento de los planes de mejoramiento establecidos</t>
  </si>
  <si>
    <t>Realizar seguimiento a los planes establecidos con la UT prestadoras de servicios de salud.</t>
  </si>
  <si>
    <t>FILA_189</t>
  </si>
  <si>
    <t>27 12 14</t>
  </si>
  <si>
    <t>Debilidades de supervisión de contratos de auditoría médica, que puede conllevar al  pago por un servicio que no está siendo prestado en su totalidad por incumplimiento parcial del objeto contractual.</t>
  </si>
  <si>
    <t>Programar auditorias de escritorio sobre documentos solicitados a través los consorcios de auditoria médica para establecer cumplimiento en estándares de calidad en la prestación del servicio médico</t>
  </si>
  <si>
    <t>Establecer plan de auditoria a la red externa para su ejecución con funcionarios del cada consorcio de auditoria médica</t>
  </si>
  <si>
    <t>FILA_190</t>
  </si>
  <si>
    <t>Ejecutar auditorias de escritorio sobre documentos solicitados a través los consorcios de auditoria médica para establecer cumplimiento en estándares de calidad en la prestación del servicio médico.</t>
  </si>
  <si>
    <t>verificar la realización de las auditorias de escritorio programadas y los resultados obtenidos a fin de establecer cumplimiento en la calidad del servicio médico por parte de las UT.</t>
  </si>
  <si>
    <t>FILA_191</t>
  </si>
  <si>
    <t>28 12 14</t>
  </si>
  <si>
    <t>Falta de control y seguimiento a cargo de la Fiduprevisora S.A, sobre las diferentes etapas de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</si>
  <si>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seguimiento oportuno  de la gestión que adelantan las firmas de abogados externas a cargo de la misma.</t>
  </si>
  <si>
    <t>Establecer dentro de los informes de gestión presentados por la firmas a cargo de la defensa judicial una columna en la que se indique la fecha en la que se revisó cada expediente en el juzgado donde se adelanta cada proceso.</t>
  </si>
  <si>
    <t>FILA_192</t>
  </si>
  <si>
    <t>Revisar mensualmente  la  fecha en la que se revisó cada expediente en el juzgado donde se adelanta cada proceso y requerir a las firmas a cargo de la defensa cuando esta exceda de un mes.</t>
  </si>
  <si>
    <t>FILA_193</t>
  </si>
  <si>
    <t>Tomar acciones en caso que evidencie que las firmas a cargo de la defensa judicial no realicen monitoreo permanente de los procesos a cargo.</t>
  </si>
  <si>
    <t>FILA_194</t>
  </si>
  <si>
    <t>29 12 14</t>
  </si>
  <si>
    <t>FILA_195</t>
  </si>
  <si>
    <t>FILA_196</t>
  </si>
  <si>
    <t>FILA_197</t>
  </si>
  <si>
    <t>30 12 14</t>
  </si>
  <si>
    <t>FILA_198</t>
  </si>
  <si>
    <t>FILA_199</t>
  </si>
  <si>
    <t>FILA_200</t>
  </si>
  <si>
    <t>31 12 14</t>
  </si>
  <si>
    <t>Falta de control y seguimiento a cargo de la Fiduprevisora S.A, sobre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</si>
  <si>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revisión aleatoria del escrito de la demanda.</t>
  </si>
  <si>
    <t>FILA_201</t>
  </si>
  <si>
    <t>Verificar las pretensiones incluidas en los informes de gestión respecto de los indicados en el escrito de demanda y  requerir a las firmas a cargo de la defensa cuando se detecten  inconsistencias</t>
  </si>
  <si>
    <t>FILA_202</t>
  </si>
  <si>
    <t>32 12 14</t>
  </si>
  <si>
    <t>Falta de control y seguimiento a cargo de la Fiduprevisora S.A, sobre los procesos</t>
  </si>
  <si>
    <t>FILA_203</t>
  </si>
  <si>
    <t>33 12 14</t>
  </si>
  <si>
    <t>No se tiene identificada y debidamente soportada la base de datos con la totalidad de procesos ejecutivos para realizar un control efectivo al seguimiento, fraccionamiento de procesos judiciales, así como la falta de mecanismos adecuados para la revisión y el análisis de procesos entre las firma de abogados y el Área jurídica del FOMAG-Fiduprevisora S.A.</t>
  </si>
  <si>
    <t>Seleccionar muestra aleatoria de procesos y verificar los datos contenidos en los informes  de la firmas a cargo de la defensa judicial respecto a lo registrado en el aplicativo y aclarar las inconsistencias detectadas en los mismos.</t>
  </si>
  <si>
    <t>FILA_204</t>
  </si>
  <si>
    <t>34 12 14</t>
  </si>
  <si>
    <t>FILA_205</t>
  </si>
  <si>
    <t>FILA_206</t>
  </si>
  <si>
    <t>FILA_207</t>
  </si>
  <si>
    <t>35 12 14</t>
  </si>
  <si>
    <t>Suscripción de planes de mejoramiento.</t>
  </si>
  <si>
    <t>Gestionar la suscripción de planes de mejoramiento en caso que los prestadores de servicios médicos no alcancen los estándares establecidos por el Fondo en indicadores de oportunidad en la asignación de citas.</t>
  </si>
  <si>
    <t>FILA_208</t>
  </si>
  <si>
    <t>Realizar seguimiento a los planes establecidos con las UT prestadoras de servicios de salud.</t>
  </si>
  <si>
    <t>FILA_209</t>
  </si>
  <si>
    <t>38 12 14</t>
  </si>
  <si>
    <t>FILA_210</t>
  </si>
  <si>
    <t>FILA_211</t>
  </si>
  <si>
    <t>42 12 14</t>
  </si>
  <si>
    <t>Debilidades en el proceso de depuración de las bases de datos del personal afiliado activo, pensionados, pensionados activos y pensionados retirados.</t>
  </si>
  <si>
    <t>Realización de cruce mensual de la base de datos de docentes activos, cruces de bases de datos de pensionados con Registraduría.</t>
  </si>
  <si>
    <t>FILA_212</t>
  </si>
  <si>
    <t>Actualización de información a través de los expedientes prestacionales que se reciben.</t>
  </si>
  <si>
    <t>FILA_213</t>
  </si>
  <si>
    <t>Actualización de información a través solicitudes de las SE</t>
  </si>
  <si>
    <t>FILA_214</t>
  </si>
  <si>
    <t>Envío de helpdesk  solicitando  la parametrización del informe consolidado de docentes activos y pensionados.</t>
  </si>
  <si>
    <t>FILA_215</t>
  </si>
  <si>
    <t>Parametrización del informe consolidado de docentes activos y pensionados, con el fin de que se pueda generar en forma automática la base de datos del cálculo actuarial.</t>
  </si>
  <si>
    <t>FILA_216</t>
  </si>
  <si>
    <t>Obtener certificación del actuario sobre la inexistencia de duplicidad en el cálculo actuarial realizado por docente</t>
  </si>
  <si>
    <t>FILA_217</t>
  </si>
  <si>
    <t>Enviar helpdesk para actualizar la tabla con los códigos DANE de los municipios y departamentos, así como la base de datos del Fondo.</t>
  </si>
  <si>
    <t>FILA_218</t>
  </si>
  <si>
    <t>Validar actualización de los códigos DANE y de la base de datos del Fondo</t>
  </si>
  <si>
    <t>FILA_219</t>
  </si>
  <si>
    <t>43 12 14</t>
  </si>
  <si>
    <t>Debilidades en los mecanismos de control establecidos por Fiduprevisora y la falta de coordinación entre el Fondo y las SE que conllevan a que la base de datos no se encuentre actualizada y no refleje la realidad de las prestaciones de los docentes afiliados.</t>
  </si>
  <si>
    <t>FILA_220</t>
  </si>
  <si>
    <t>FILA_221</t>
  </si>
  <si>
    <t>FILA_222</t>
  </si>
  <si>
    <t>FILA_223</t>
  </si>
  <si>
    <t>FILA_224</t>
  </si>
  <si>
    <t>FILA_225</t>
  </si>
  <si>
    <t>FILA_226</t>
  </si>
  <si>
    <t>FILA_227</t>
  </si>
  <si>
    <t>44 12 14</t>
  </si>
  <si>
    <t>FILA_228</t>
  </si>
  <si>
    <t>FILA_229</t>
  </si>
  <si>
    <t>FILA_230</t>
  </si>
  <si>
    <t>FILA_231</t>
  </si>
  <si>
    <t>FILA_232</t>
  </si>
  <si>
    <t>FILA_233</t>
  </si>
  <si>
    <t>FILA_234</t>
  </si>
  <si>
    <t>FILA_235</t>
  </si>
  <si>
    <t>45 12 14</t>
  </si>
  <si>
    <t>FILA_236</t>
  </si>
  <si>
    <t>FILA_237</t>
  </si>
  <si>
    <t>FILA_238</t>
  </si>
  <si>
    <t>FILA_239</t>
  </si>
  <si>
    <t>FILA_240</t>
  </si>
  <si>
    <t>FILA_241</t>
  </si>
  <si>
    <t>FILA_242</t>
  </si>
  <si>
    <t>FILA_243</t>
  </si>
  <si>
    <t>01 06 15</t>
  </si>
  <si>
    <t>No se han logrado realizar mesas de trabajo con llas ET que presentan deudas pendientes de confirmar y conciliar las diferentes deudas que presentan con el fondo.</t>
  </si>
  <si>
    <t>Definir el plan de cobros para recuperación de la cartera</t>
  </si>
  <si>
    <t>Definir plan  de cobro para recuperación de cartera, conciliando valores pendientes de cobro a través de mesas de trabajo, al menos 10 por mes, priorizando cuentas por cobrar con mayor antigüedad y/o de mayor cuantia.</t>
  </si>
  <si>
    <t>Plan de cobro</t>
  </si>
  <si>
    <t>FILA_244</t>
  </si>
  <si>
    <t>Ejecutar plan de cobros</t>
  </si>
  <si>
    <t>Realizar mesas de trabajo con las entidades territoriales, para análisis de cobro y depuracion de los estados de cuenta y establecer los acuerdos de pago cuando la ocasión lo permita</t>
  </si>
  <si>
    <t>Actas de mesa de trabajo</t>
  </si>
  <si>
    <t>FILA_245</t>
  </si>
  <si>
    <t>02 06 15</t>
  </si>
  <si>
    <t>Constitución de cartera colectiva con los recursos retenidos del valor de capita pagado a los prestadores de servicios de salud con el proposito de cubrir los reembolsos por atención de servicios de salud a pacientes con patologías clasificadas como de alto costo.</t>
  </si>
  <si>
    <t>Aclara posoción instritucional frente a la viabildad legal de constituir encargo fiduciario para cubrir los reembolsos por atención de servicios de salud a pacientes con patologías clasificadas como de alto costo.</t>
  </si>
  <si>
    <t>Adelantar gestiones para establecer posición juridica de Fiduprevisora la viabilidad legal de constitutir encargo fiduciario con los recursos retenidos del valor de capita pagado a los prestadores de servicios de salud con el proposito de cubrir los reembolsos por atención de servicios de salud a pacientes con patologías clasificadas como de alto costo.</t>
  </si>
  <si>
    <t>Comunicaciones y documentación</t>
  </si>
  <si>
    <t>FILA_246</t>
  </si>
  <si>
    <t>Establecer posición institucional frente a la viabilidad legal de constitutir encargo fiduciario de alto costo.</t>
  </si>
  <si>
    <t>Documento</t>
  </si>
  <si>
    <t>FILA_247</t>
  </si>
  <si>
    <t>Se realizaron gastos por concepto de capacitación, vinculación de personal temporal, otros gastos de asesoría legal y técnica, consultoría, soporte técnico, arriendo y actualización de software, afectando el presupuesto del Fondo Nacional de Prestaciones Sociales del Magisterio.</t>
  </si>
  <si>
    <t>Consultar al MEN como fideicomitente sobre pautas para el manejo del presupuesto del Fondo, de manera puntual sobre gastos autorizados por el Consejo Directivo e incluidos en el presupuesto aprobado.</t>
  </si>
  <si>
    <t>Elevar consulta al Ministerio de Educación Nacional, con el fin de que este órgano se pronuncie sobre los gastos que pueden afectar el presupuesto del Fondo.</t>
  </si>
  <si>
    <t>Concepto</t>
  </si>
  <si>
    <t>FILA_248</t>
  </si>
  <si>
    <t>03 06 15</t>
  </si>
  <si>
    <t>Difencias entre los reportes que realizan las áreas de Presupuesto y de Contabilidad, los cuáles deben coincidir en la información generada.</t>
  </si>
  <si>
    <t>Conciliar con contabilidad y presupuesto que permita asegurar consistencia en la informacion administrada por ambas áreas.</t>
  </si>
  <si>
    <t>Realizar conciliaciones mensuales entre contabilidad y presupuesto.</t>
  </si>
  <si>
    <t>Conciliaciones</t>
  </si>
  <si>
    <t>FILA_249</t>
  </si>
  <si>
    <t>04 06 15</t>
  </si>
  <si>
    <t>Dentro del presupuesto de Ingresos del Fondo del Magisterio, no se observa un rubro que permita determinar los ingresos que recibe el Fondo por concepto de deudas de entidades relacionadas con cuotas partes pensionales</t>
  </si>
  <si>
    <t>Aclarar mediante nota explicativa  la definción de los conceptos que conforman  el rubro Amortización de deudas de la entidad teritorial-.</t>
  </si>
  <si>
    <t>Incluir en el Acuerdo que aprueba el presupuesto del Fondo  de la vigencia 2016, aclaración en la sección de definiciones, sobre los conceptos de ingreso que conforman el rubro "Amortización deuda Entidades Territoriales"</t>
  </si>
  <si>
    <t>Acuerdo de Presupuesto</t>
  </si>
  <si>
    <t>FILA_250</t>
  </si>
  <si>
    <t>05 06 15</t>
  </si>
  <si>
    <t>Se contrató  servicios de digitaliz. afectando el presupuesto del Fondo Nacional de Prestaciones Sociales del Magisterio, según autorización del Consejo Directivo del Fondo.</t>
  </si>
  <si>
    <t>Solicitud de concepto</t>
  </si>
  <si>
    <t>FILA_251</t>
  </si>
  <si>
    <t>Asegurar la adecuada conservación y custodía de la totalidad de los soportes de ejecución y liquidacion de contratos derivados suscritos con recursos del Fondo del Magisterio.</t>
  </si>
  <si>
    <t>Verificar que la  carpeta de cada contrato contenga toda la documentación  que registre la trazabilidad de cada etapa contractual. Función asignada a un colaborador de manera exlusiva para todo el Fondo.</t>
  </si>
  <si>
    <t>Carpetas contractuales normalizadas</t>
  </si>
  <si>
    <t>FILA_252</t>
  </si>
  <si>
    <t>06 06 15</t>
  </si>
  <si>
    <t>Se contrató  soporte para gestión de recaudo en los procesos de cobro coactivo afectando el presupuesto del Fondo Nacional de Prestaciones Sociales del Magisterio, según autorización del Consejo Directivo del Fondo.</t>
  </si>
  <si>
    <t>FILA_253</t>
  </si>
  <si>
    <t>07 06 15</t>
  </si>
  <si>
    <t>Debilidades de control en la conservación y custodía de los documentos que soportan las etapas contractual y poscontractual del Contrato de Prestación de Servicios Médico Asistenciales No. 1122-09-2008.</t>
  </si>
  <si>
    <t>FILA_254</t>
  </si>
  <si>
    <t>Conformar la carpeta del contrato de Prestación de Servicios Médico Asistenciales No. 1122-09-2008 con la totalidad de los documentos soporte.</t>
  </si>
  <si>
    <t>Verificar que la totalidad de documentos que soportan las etapas contractual y poscontractual del Contrato de Prestación de Servicios Médico Asistenciales No. 1122-09-2008 e integralo a la carpeta del contrato.</t>
  </si>
  <si>
    <t>Carpetas del contrato 1122-09-2008 normalizada</t>
  </si>
  <si>
    <t>FILA_255</t>
  </si>
  <si>
    <t>08 06 15</t>
  </si>
  <si>
    <t>Desactualización del Manual de Procedimientos para autorización de pagos por concepto de servicios de salud</t>
  </si>
  <si>
    <t>Manual</t>
  </si>
  <si>
    <t>FILA_256</t>
  </si>
  <si>
    <t>09 06 15</t>
  </si>
  <si>
    <t>Cobros recibidos por concepto de acto costo de servicios de salud prestados de vigencias anteriores  que no se habian gestionado para reembolso del Fondo, que incrementaron el volume de facturas para revisión previo a su aceptación.</t>
  </si>
  <si>
    <t>Contratación de la Firma que realice la Auditoría del represamiento existente.</t>
  </si>
  <si>
    <t>Realizar  el proceso  para la contratación de servicios de auditoría de cobros de alto costo.</t>
  </si>
  <si>
    <t>Contratos</t>
  </si>
  <si>
    <t>FILA_257</t>
  </si>
  <si>
    <t>Ejecutar auditorias a las cuentas de cobro por concepto de servicios de alto costo.</t>
  </si>
  <si>
    <t>Auditoria sobre facturas recibidas por concepto del reembolso por servicios de salud de alto costo.</t>
  </si>
  <si>
    <t>FILA_258</t>
  </si>
  <si>
    <t>11 06 15</t>
  </si>
  <si>
    <t>Inexistencia de un procedimiento frente a la obligación de realizar los cruces a efectos de realizar los ajustes en los pagos que se realizan de manera mensual.</t>
  </si>
  <si>
    <t>Procedimiento</t>
  </si>
  <si>
    <t>FILA_259</t>
  </si>
  <si>
    <t>Realizar actualización de la base de datos de población afiliada por servicios de salud para pago por capitación del Magisterio de conformidad con el procedimiento estabablecido.</t>
  </si>
  <si>
    <t>Implementar procedimiento para ajuste poblacional de la Unidad de Pago por Capitación del Magisterio - UPCM</t>
  </si>
  <si>
    <t>Base de datos de población afiliada a servicios de salud actualizada.</t>
  </si>
  <si>
    <t>FILA_260</t>
  </si>
  <si>
    <t>15 06 15</t>
  </si>
  <si>
    <t>Falta de revision y actualización en la parametrización de los aplicativos utilizados en el proceso de sustanciación de prestaciones económicas.</t>
  </si>
  <si>
    <t>Establecer requerimientos de ajuste y/o adecuaciones de los aplicativos utilizados en el proceso de sustanciación de prestaciones económicas.</t>
  </si>
  <si>
    <t>Determinar requerimientos de ajuste y/o adecuaciones de los aplicativos utilizados en el proceso de sustanciación de prestaciones económicas para lograr su adecuada funcionalidad en los terminos en que requiere el proceso.</t>
  </si>
  <si>
    <t>Requerimiento de  ajuste y/o adecuaciones del aplicativo</t>
  </si>
  <si>
    <t>FILA_261</t>
  </si>
  <si>
    <t>Actualizar parametros de los aplicativos utilizados en el proceso de sustanciación de prestaciones económicas.</t>
  </si>
  <si>
    <t>Realizar la actualización de la parametrización al aplicativo Fomag para la sustanciaon de prestaciones</t>
  </si>
  <si>
    <t>Ajustes y/o adecaciones del  aplicativo de  prestaciones económicas</t>
  </si>
  <si>
    <t>FILA_262</t>
  </si>
  <si>
    <t>20 06 15</t>
  </si>
  <si>
    <t>Vacios en notas de EF que afectan o pueden afectar la situación financiera, económica, social y ambiental del Fondo y debilidad de control que  ocasiona  incumpliendo del Catálogo de Cuentas de la CGN y del principio de revelación por registrar sobregiros cuando no correspondian a una situación de esa naturaleza.</t>
  </si>
  <si>
    <t>Realizar conciliación mensual de saldos entre contabilidad y la Dirección de Afiliaciones y Recaudos por concepto de  partidas conciliatorías por ingresos no realizados.</t>
  </si>
  <si>
    <t>Realizar conciliación mensual de los saldos registrados en contabilidad derivados de las gestiones administrativas adelantada por la Dirección de Afiliaciones y Recaudos en relación con partidas conciliatorías por concepto de ingresos no realizados.</t>
  </si>
  <si>
    <t>Conciliaciones entre Contabilidad y la DAR sobre ingresos no realizados.</t>
  </si>
  <si>
    <t>FILA_263</t>
  </si>
  <si>
    <t>Realizar conciliación bancaria mensual y efectuar los registros contables.</t>
  </si>
  <si>
    <t>Realizar conciliación bancaria mensual y efectuar los registros contables que se deriven de las mismas, correspondientes a notas debito pendientes de contabilizar.</t>
  </si>
  <si>
    <t>Conciliaciones bancarias</t>
  </si>
  <si>
    <t>FILA_264</t>
  </si>
  <si>
    <t>Revelar en forma adecuada en las notas a los estados financieros la situacion economica del Fondo en materia de partidas conciliatorías por concepto de ingresos no contabilizados.</t>
  </si>
  <si>
    <t>Incluir la totalidad de información necesaria en las notas de contabilidad para efectos de informar adecuadamente la situacion economica del Fondo en materia de partidas conciliatorías por concepto de ingresos no contabilizados</t>
  </si>
  <si>
    <t>Notas a los estados financieros del Fondo</t>
  </si>
  <si>
    <t>FILA_265</t>
  </si>
  <si>
    <t>21 06 15</t>
  </si>
  <si>
    <t>Se registran de manera agrupada los pagos de las nóminas a pensionados y cooperativas.</t>
  </si>
  <si>
    <t>Análisis y estudio viabilidad  proceso de pagos individual nómina.</t>
  </si>
  <si>
    <t>Documento de Análisis</t>
  </si>
  <si>
    <t>FILA_266</t>
  </si>
  <si>
    <t>Establecer en mesa de trabajo el cronograma de trabajo para el desarrollo de la funcionalidad en PeopleSoft para registro de  pagos de nómina de pensionados identificando en forma individual cada beneficiario de pagos</t>
  </si>
  <si>
    <t>En caso de ser viable el proceso en PS, establecer cronograma o plan de trabajo de implementación de pagos individuales en la operación de pago de nómina en el FOMAG.</t>
  </si>
  <si>
    <t>Cronograma</t>
  </si>
  <si>
    <t>FILA_267</t>
  </si>
  <si>
    <t>Ejecutar el cronograma de trabajo para  el la implemenación de pagos individuales de beneficiarios de nómina de</t>
  </si>
  <si>
    <t>Pagos individuales de nómina de pensionados</t>
  </si>
  <si>
    <t>FILA_268</t>
  </si>
  <si>
    <t>23 06 15</t>
  </si>
  <si>
    <t>Falta de informacion unificada por las areas de contabilidad y fomag, ocasionando la falta de registro de la misma.</t>
  </si>
  <si>
    <t>FILA_269</t>
  </si>
  <si>
    <t>Depuración cuenta 2425-Acreedores:  El saldo de la cuenta Acreedores a 31/12/14 asciende a $17.029.1 millones, la cual, comparada con los reportes dados en la vigencia 2013 no presentó variación o incrementos en saldo a favor aportes periódicos y saldo a favor pasivo prestacional,de lo que implica que Fiduciaria no realiza depuración de éstas cuentas.</t>
  </si>
  <si>
    <t>Establecer en las mesas de trabajo los aportes por devolver y su registro contable.</t>
  </si>
  <si>
    <t>FILA_270</t>
  </si>
  <si>
    <t>24 06 15</t>
  </si>
  <si>
    <t>Inefectividad de controles aplicados respecto al registro contable de los hechos económicos que se derivan de la defensa judicial que se adelanta con motivo de las demandas interpuestas en contra del Fondo.</t>
  </si>
  <si>
    <t>Suscripción de acuerdo de servicios entre la Gerencia de Contabilidad, la Coordinación de Defensa Judicial y las firmas de abogados a cargo  de la defensa judicial en el que se establezca  que documentos deben remitirse en forma mensual para lograr el registro oportuno  de la totalidad de los hechos económicos que se deriven y de las conciliaciones correspondientes.</t>
  </si>
  <si>
    <t>Suscripción de acuerdo de servicios entre la Gerencia de Contabilidad, la Coordinación de Defensa Judicial y las firmas de abogados a cargo  de la defensa judicial que establezcan documentos a remitir en forma mensual para lograr el registro oportuno  de la totalidad de los hechos económicos que se deriven.</t>
  </si>
  <si>
    <t>Acuerdo de servicios informe de inclusión de  acuerdos</t>
  </si>
  <si>
    <t>FILA_271</t>
  </si>
  <si>
    <t>Implementar acuerdo de servicios.</t>
  </si>
  <si>
    <t>Verificar cumplimiento del acuerdo de servicios mediante el envío mensual de los documentos requeridos para lograr el registro oportuno  de la totalidad de los hechos económicos que se deriven y de las conciliaciones correspondientes.</t>
  </si>
  <si>
    <t>Informes mensual de acuerdos</t>
  </si>
  <si>
    <t>FILA_272</t>
  </si>
  <si>
    <t>Conciliación de información mensual entre la Gerencia de Contabilidad y la Coordinación de Defensa Judicial del Fomag.</t>
  </si>
  <si>
    <t>Realizar conciliaciones mensuales  Gerencia de Contabilidad y la Coordinación de Defensa Judicial del Fomag.</t>
  </si>
  <si>
    <t>Conciliaciones mensual</t>
  </si>
  <si>
    <t>FILA_273</t>
  </si>
  <si>
    <t>25 06 15</t>
  </si>
  <si>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</si>
  <si>
    <t>Actualizar la información base para el calculo  a traves de las entidades territoriales</t>
  </si>
  <si>
    <t>Base de datos para realizar el cálculo actuarial actualizada</t>
  </si>
  <si>
    <t>FILA_274</t>
  </si>
  <si>
    <t>Contratar firma especializada para realizar actualización del pasivo  actuarial.</t>
  </si>
  <si>
    <t>Contrato</t>
  </si>
  <si>
    <t>FILA_275</t>
  </si>
  <si>
    <t>Realizar cálculo actuarial  a 31 de diciembre de 2014 con valores ajustados al 31 de diciembre de 2015</t>
  </si>
  <si>
    <t>Cálculo Actuarial a 31 de dic/2014</t>
  </si>
  <si>
    <t>FILA_276</t>
  </si>
  <si>
    <t>Obtener aprobacion por parte del Ministerio de Hacienda y Crédito Público MHCP del cálculo actuarial a 31 de diciembre de 2014 con valores ajustados al 31 de diciembre de 2015 y remitir a la Gerencia de Contabilidad para su registro.</t>
  </si>
  <si>
    <t>Cálculo Actuarial aprobado por el MHCP y memorando de envío a Contabilidad</t>
  </si>
  <si>
    <t>FILA_277</t>
  </si>
  <si>
    <t>26 06 15</t>
  </si>
  <si>
    <t>Falta de claridad sobre la normatividad contable aplicable en relación con aportes y obligaciones originados en operaciones de alto costo, en el marco de los contratos vigentes por servicios de salud.</t>
  </si>
  <si>
    <t>Gestionar concepto de la Vicepresidencia Jurídica de las caracteristicas específicas en el manejo de los recursos y obligaciones por concepto de alto costo.</t>
  </si>
  <si>
    <t>Obtener concepto de la Vicepresidencia Juridica de las caracteristicas específicas en el manejo de los recursos y obligaciones por concepto de alto costo, en el marco de los contratos vigentes por servicios de salud.</t>
  </si>
  <si>
    <t>Concepto Jurídico</t>
  </si>
  <si>
    <t>FILA_278</t>
  </si>
  <si>
    <t>Obtener concepto de la CGN sobre el rpocedimiento contable a aplicar en el caso de la operaciones por concepto de alto costo, de conformidad con el concepto jurídico emitido por la Vicepresidencia Jurídica.</t>
  </si>
  <si>
    <t>Gestionar concepto de la CGN sobre el procedimiento contable a aplicar en el caso de la operaciones por concepto de alto costo, de conformidad con el concepto jurídico emitido por la Vicepresidencia Jurídica.</t>
  </si>
  <si>
    <t>Concepto Tecnico</t>
  </si>
  <si>
    <t>FILA_279</t>
  </si>
  <si>
    <t>Implementar el procedimiento contable que corresponda según lo indicado en el concepto contable emitido por la Contaduría General de la Nación.</t>
  </si>
  <si>
    <t>Implementar las recomendaciones contenidas en el concepto emitido por la CGR frente a la dinamica contable que se debe cumplir dada la naturaleza de las obligaciones por concepto de alto costo.</t>
  </si>
  <si>
    <t>Implementación del concepto</t>
  </si>
  <si>
    <t>FILA_280</t>
  </si>
  <si>
    <t>27 06 15</t>
  </si>
  <si>
    <t>Vacios de información en notas a los Estados Financieros sobre resultados de ejercicios anteriores que afectan el Capital Fiscal.</t>
  </si>
  <si>
    <t>Revelar en forma adecuada en las notas a los estados financieros la situacion economica del Fondo.</t>
  </si>
  <si>
    <t>Incluir la totalidad de información necesaria en las notas de contabilidad para informar la situacion económica del Fondo sobre resultados de ejercicios anteriores que afectan el Capital Fiscal.</t>
  </si>
  <si>
    <t>FILA_281</t>
  </si>
  <si>
    <t>31 06 15</t>
  </si>
  <si>
    <t>Falta de claridad sobre la normatividad contable aplicable a la utilizacion de las  cuentas que conforman el código 3-Patrimonio del PUC para Fondos de Pensiones.</t>
  </si>
  <si>
    <t>Obtener concepto tecnico de la Superintendencia Financiera de Colombia sobre el pocedimiento contable que se debe aplicar en la utilizacion de las cuentas que conforman el codigo 3-Patrimonio, de acuerdo a la normatividad existente para los Fondos de Pensiones.</t>
  </si>
  <si>
    <t>Gestionar concepto de la Superfinanciera sobre el procedimiento contable a aplicar en en la utilizacion de las cuentas que conforman el codigo 3-Patrimonio, de acuerdo a la normatividad existente para los Fondos de Pensiones.</t>
  </si>
  <si>
    <t>FILA_282</t>
  </si>
  <si>
    <t>33 06 15</t>
  </si>
  <si>
    <t>No se han liberado la totalidad de aplicaciones para mejorar los procesos de prestaciones económicas, tambien esta pendiente obtener las autorizaciones del Ministerio para asceder al Sistema SAC y para aclarar el alcance de la obligacion de obtención y captura de información sobre historias laborales.</t>
  </si>
  <si>
    <t>Adelantar gestiones ante el Ministerio de Educación Nacional para habilitar la comunicación en doble vía del aplicativo Nurf y el aplicativo SAC que opera para atención al ciudadano en el citado Ministerio.</t>
  </si>
  <si>
    <t>Solicitarle al MEN el avance sobre la entrada en producción de SAC dado que la GTI realizó y entregó los desarrollos solicitados y el Fomag realizó las pruebas requeridas.</t>
  </si>
  <si>
    <t>Comunicación o mesa de trabajo</t>
  </si>
  <si>
    <t>FILA_283</t>
  </si>
  <si>
    <t>Desarrollo de un Liquidador Web a disposición de las ET”. “Desarrollar software liquidador Web para a disposición de las ET como Sistema único de liquidación según parametros normativos aplicados y mitologías  de liquidación para cada prestación.</t>
  </si>
  <si>
    <t>Realizar plan de trabajo desarrollo software considerando las etapas de Análisis , Diseño, Construcción, Pruebas, producción y estabilización implementación</t>
  </si>
  <si>
    <t>Aplicativo  de liquidación de prestaciones  manual de aplicativo instructivo de  implementación</t>
  </si>
  <si>
    <t>FILA_284</t>
  </si>
  <si>
    <t>34 06 15</t>
  </si>
  <si>
    <t>Falta de claridad jurídica sobre las obligaciones legales de la Fiduciaria derivadas del contrato de fiducia respecto a la adquisición o desarrollo de aplicaciones para la operación del Fondo con recursos del Fondo</t>
  </si>
  <si>
    <t>Obtener concepto jurídico y técnico por parte de la Vicepresidencia Jurídica sobre  las obligaciones legales de la Fiduciaria derivadas del contrato de fiducia respecto a la adquisición o desarrollo de aplicaciones para la operación del Fondo con recursos del Fondo</t>
  </si>
  <si>
    <t>Obtener concepto jurídico y técnico  frente a  las obligaciones legales de la Fiduciaria derivadas del contrato de fiducia respecto a la adquisición o desarrollo de aplicaciones para la operación del Fondo con recursos del Fondo</t>
  </si>
  <si>
    <t>FILA_285</t>
  </si>
  <si>
    <t>Obtener concepto jurídico y técnico por parte de la Vicepresidencia Jurídica con visto bueno de la Gerencia de Tecnología, acerca del procedimiento a seguir frente reconocimiento de los aplicativos desarrollados para operatividad del Fomag, los cuales actualmente se registran en los Estados Financieros de la Sociedad.</t>
  </si>
  <si>
    <t>iniciar plan de acción para implementar las recomendaciones contenidas en el concepto emitido si hubiere lugar a ello</t>
  </si>
  <si>
    <t>Plan de acción</t>
  </si>
  <si>
    <t>FILA_286</t>
  </si>
  <si>
    <t>35 06 15</t>
  </si>
  <si>
    <t>Debilidades de control en la conservación y custodía de los documentos que soportan las etapas contractual y poscontractual los contratos Nos: 12076 - 006 del 07-06- 2014, 12076-007- 2013  y 12076-009-2014.</t>
  </si>
  <si>
    <t>Revisar la completitud documental del expediente contractual del contrato de cada uno de los contratos suscritos con recursos del Fondo. Función asignada a un colaborador de manera exlusiva para todo el Fondo.</t>
  </si>
  <si>
    <t>FILA_287</t>
  </si>
  <si>
    <t>Conformar la carpeta de los contratos Nos: 12076 - 006 del 07-06- 2014, 12076-007- 2013  y 12076-009-2014, con la totalidad de los documentos soporte.</t>
  </si>
  <si>
    <t>Obtener la totalidad de los documentos que soportan las etapas contractual y poscontractual de los contratos 12076 - 006 del 07-06- 2014, 12076-007- 2013  y 12076-009-2014, e integralos a la carpeta de cada contrato.</t>
  </si>
  <si>
    <t>Expediente</t>
  </si>
  <si>
    <t>1 SUSCRIPCIÓN DEL PLAN DE MEJORAMIENTO</t>
  </si>
  <si>
    <t>Ausencia de la integridad de soportes e inobservancia de orden cronológico
Hallazgo 4 Informe CGR Diciembre 2012</t>
  </si>
  <si>
    <t>Falta de informe final de supervisión  o supervisoría
Hallazgo 5 Informe CGR Diciembre 2012</t>
  </si>
  <si>
    <t>Falta de actas de terminación de los contratos
Hallazgo 6 Informe CGR Diciembre 2012</t>
  </si>
  <si>
    <t>Inexistencia de Unidad de Archivo de los soportes de los contratos
Hallazgo 7 Informe CGR Diciembre 2012</t>
  </si>
  <si>
    <t>Incumplimiento a cláusula del contrato No. 12076-002-2012. Unión Temporal Magisterio Sur No. 1.
Hallazgo 16 Informe CGR Diciembre 2012</t>
  </si>
  <si>
    <t>Incumplimiento a cláusula del contrato No. 12076-003-2012. Unión Temporal Medico salud 2012
Hallazgo 17 Informe CGR Diciembre 2012</t>
  </si>
  <si>
    <t>Incumplimiento a cláusula del contrato No. 12076-005-2012. Unión Temporal Magisterio Región 4.
Hallazgo 18 Informe CGR Diciembre 2012</t>
  </si>
  <si>
    <t>Incumplimiento a cláusula del contrato No. 12076-006-2012. Unión Temporal Oriente Región 5.
Hallazgo 19 Informe CGR Diciembre 2012</t>
  </si>
  <si>
    <t>Incumplimiento a cláusulas del contrato No. 12076-007-2012 Unión Temporal del sur Occidente 3
Hallazgo 20 Informe CGR Diciembre 2012</t>
  </si>
  <si>
    <t>Incumplimiento a cláusula del contrato No. 12076-011-2012 Unión Temporal Magisalud 2.
Hallazgo 21 Informe CGR Diciembre 2012</t>
  </si>
  <si>
    <t>Incumplimiento a cláusula del contrato No. 12-76-008-2011 suscrito con CONSUCOM Ltda., Nit.800,060,699-6.
Hallazgo 22 Informe CGR Diciembre 2012</t>
  </si>
  <si>
    <t>Presunto detrimento patrimonial al menos  $31.980,82 millones de servicios de salud. Por dobles registros por capitación UPCM MEN-FOMAG-FIDUPREVISORA
Hallazgo 23 Informe CGR Diciembre 2012</t>
  </si>
  <si>
    <t>Presunto detrimento patrimonial por los 1,169 Fallecidos pagados por capitación UPCM MEN-FOMAG-FIDUPREVISORA es al menos $1,027,6 millones
Hallazgo 24 Informe CGR Diciembre 2012</t>
  </si>
  <si>
    <t xml:space="preserve">Riesgo de detrimento fiscal por $2.648 millones por deudas inadmisibles y de difícil recaudo,  Servicio médico a cotizantes dependientes $2.127,6 millones no acreditan descuentos por nómina (Entes Territoriales - SED) y 521,2 millones, ni soportan pagos en virtud de pagarés suscritos por docentes, procesos centralizado en Bogotá, deficiencias por registros manuales
</t>
  </si>
  <si>
    <t>Pago extemporáneo por FOMAG/FIDUPREVISORA S.A de solicitudes de recobro efectuadas por las Secretarías de educación, por concepto de incapacidades pagadas a docentes, evidencia inobservancia a los términos legales, falta de socialización  ycapacitación por parte de la FIDUPREVISORA sobre la normatividad aplicable.
Hallazgo 26 Informe CGR Diciembre 2012</t>
  </si>
  <si>
    <t xml:space="preserve">Diferencia en registros de embargos reportados por MEN y FOMAG: 
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t>
  </si>
  <si>
    <t>Incumplimiento en los plazos para el pago de cesantías: 
Para el periodo 2010 – 2013 de acuerdo con la base de datos del FOMAG las solicitudes de cesantías tramitadas por las Secretarías de Educación que se encontraban con resolución de liquidación y reconocimiento pero pendientes de pago a marzo de 2013 ascendían a 587.
Hallazgo 2 Informe CGR Febrero 2014</t>
  </si>
  <si>
    <t xml:space="preserve">unidad </t>
  </si>
  <si>
    <t>Pago de Intereses Moratorios: 
Para el periodo 2010 – 2013, el FOMAG pago $167 millones por sanciones de mora.
Hallazgo 4 Informe CGR Febrero 2014</t>
  </si>
  <si>
    <t xml:space="preserve">Déficit en la apropiación y giro de recursos para el cumplimiento de pagos de cesantías: 
El FOMAG estima el Ppto. de cada vigencia para el pago de cesantías parciales y definitivas, tomando  el valor de las cesantías aprobadas y canceladas en la vigencia inmediatamente anterior, y las aprobadas sin apropiación más el IPC correspondiente, también el valor de las ctas. por pagar .
</t>
  </si>
  <si>
    <t>Ejecución del contrato por áreas geográficas (A)
Hallazgo 1 Informe CGR Marzo 2014</t>
  </si>
  <si>
    <t>Bases de datos para pago de capitación (A)
Hallazgo 2 Informe CGR Marzo 2014</t>
  </si>
  <si>
    <t>Facturación Promoción y Prevención y Salud Ocupacional (A)
Hallazgo 3 Informe CGR Marzo 2014</t>
  </si>
  <si>
    <t>Auditorías actividades de Promoción y Prevención y Salud Ocupacional (A)
Hallazgo 4 Informe CGR Marzo 2014</t>
  </si>
  <si>
    <t>Actas de cierre auditorías Promoción y Prevención y Salud Ocupacional. Proceso de glosas (A)
Hallazgo 5 Informe CGR Marzo 2014</t>
  </si>
  <si>
    <t>Facturación y Pago Actividades de Alto Costo (A) (D)
Hallazgo 6 Informe CGR Marzo 2014</t>
  </si>
  <si>
    <t>Indicadores del sistema de garantía de la calidad (A)
Hallazgo 8 Informe CGR Marzo 2014</t>
  </si>
  <si>
    <t>Liquidación contratos de salud suscritos en 2008 y 2009 (A)
Hallazgo 9 Informe CGR Marzo 2014</t>
  </si>
  <si>
    <t>Auditorías médicas externas (A)
Hallazgo 10 Informe CGR Marzo 2014</t>
  </si>
  <si>
    <t>Pago de reembolsos por incapacidades a Secretarías de Educación (A)
Hallazgo 11 Informe CGR Marzo 2014</t>
  </si>
  <si>
    <t>Pago Cesantías (A) (D)
Hallazgo 14 Informe CGR Marzo 2014</t>
  </si>
  <si>
    <t>Sentencias Contenciosas Pagadas (A) (D)
Hallazgo 15 Informe CGR Marzo 2014</t>
  </si>
  <si>
    <t>Seguimiento y control a sentencias (A) (PAS)
Hallazgo 16 Informe CGR Marzo 2014</t>
  </si>
  <si>
    <t>Sentencias por pagar (A) (D)
Hallazgo 17 Informe CGR Marzo 2014</t>
  </si>
  <si>
    <t>Acciones de Repetición (A) (D)
Hallazgo 18 Informe CGR Marzo 2014</t>
  </si>
  <si>
    <t>Conciliación, depuración y pago de Cuotas Partes Pensionales a Favor del Fomag por Entidades Territoriales (A)
Hallazgo 19 Informe CGR Marzo 2014</t>
  </si>
  <si>
    <t>Información Contable Cuotas Partes Pensionales (A)
Hallazgo 20 Informe CGR Marzo 2014</t>
  </si>
  <si>
    <t>Gestión de cobro Cuotas Partes Pensionales (A) (D)
Hallazgo 21 Informe CGR Marzo 2014</t>
  </si>
  <si>
    <t>Gestión de cobro coactivo por concepto de Cuotas Partes Pensionales (A) (D)
Hallazgo 22 Informe CGR Marzo 2014</t>
  </si>
  <si>
    <t>Cuentas de Cobro (A) (D)
Hallazgo 29 Informe CGR Marzo 2014</t>
  </si>
  <si>
    <t>Defensa Judicial (A) (D)
Hallazgo 30 Informe CGR Marzo 2014</t>
  </si>
  <si>
    <t>Deuda por concepto de cesantías (A)
Hallazgo 31 Informe CGR Marzo 2014</t>
  </si>
  <si>
    <t>Reembolso por embargos a cuentas bancarias del MEN (D) (F) (P)
Hallazgo 32 Informe CGR Marzo 2014</t>
  </si>
  <si>
    <t>Inconsistencias en bases de datos (A) (PAS)
Hallazgo 35 Informe CGR Marzo 2014</t>
  </si>
  <si>
    <t>Excesos en el valor del embargo (A)
Hallazgo 36 Informe CGR Marzo 2014</t>
  </si>
  <si>
    <t>Causas de embargos realizados a cuentas del MEN (A)
Hallazgo 38 Informe CGR Marzo 2014</t>
  </si>
  <si>
    <t>Identificación de costas procesales, intereses de mora (A)
Hallazgo 40 Informe CGR Marzo 2014</t>
  </si>
  <si>
    <t>Inconsistencias en bases de datos (A)
Hallazgo 41 Informe CGR Marzo 2014</t>
  </si>
  <si>
    <t>Docentes fallecidos (A)
Hallazgo 42 Informe CGR Marzo 2014</t>
  </si>
  <si>
    <t>Multiafiliación FOMAG y FOSYGA (A)
Hallazgo 43 Informe CGR Marzo 2014</t>
  </si>
  <si>
    <t>Beneficiarios y Cotizantes Salud Fallecidos (A)
Hallazgo 44 Informe CGR Marzo 2014</t>
  </si>
  <si>
    <t>Reconocimiento de beneficios de pensión post-mortem (A) (D)
Hallazgo 46 Informe CGR Marzo 2014</t>
  </si>
  <si>
    <t>Reliquidación de pensión de jubilación ordenada mediante fallo (A)
Hallazgo 47 Informe CGR Marzo 2014</t>
  </si>
  <si>
    <t>Trámite de cesantías definitivas (A)
Hallazgo 48 Informe CGR Marzo 2014</t>
  </si>
  <si>
    <t>Pago de sentencias (A) (D)
Hallazgo 49 Informe CGR Marzo 2014</t>
  </si>
  <si>
    <t>Reconocimiento y pago de cesantías definitivas (A)
Hallazgo 50 Informe CGR Marzo 2014</t>
  </si>
  <si>
    <t>Indemnizaciones moratoria por pago extemporáneo de cesantías (A)
Hallazgo 51 Informe CGR Marzo 2014</t>
  </si>
  <si>
    <t>Reajuste de pensión de jubilación ordenado mediante fallo judicial (A) (D)
Hallazgo 52 Informe CGR Marzo 2014</t>
  </si>
  <si>
    <t>Se identificaron hechos cuya condición hace inferir la existencia de pagos improcedentes cuya valoración es de 21,2 miles de millones cuantificado sobre valor neto pagado, descontados del monto reintegrado, 2009 a 2012 y septiembre 2013.
Hallazgo 1 Informe CGR Abril 2014</t>
  </si>
  <si>
    <t>Partidas Conciliatorias en la cuenta Depósitos en Instituciones Financieras: 
Incertidumbre en la cuenta Disponible, Subcuenta 111005 - Cuenta Corriente", por $11.908.45 millones, debido a la existencia de 66 partidas pendientes de conciliar en 5 cuentas bancarias del Fondo con una antigüedad superior a 6 meses.
Hallazgo 1 Informe CGR Mayo 2014</t>
  </si>
  <si>
    <t>Cuenta Depósitos Entregados en Garantía: 
Incertidumbre en la cuenta Depósitos Entregados en Garantía subcuenta 142503 - Depósitos Judiciales por $24.271.72 millones, con efecto en la cuenta 3208 Capital Fiscal, por diferencias en el Balance a nivel de Tercero y el Reporte de Embargos
Hallazgo 2 Informe CGR Mayo 2014</t>
  </si>
  <si>
    <t xml:space="preserve">Consistencia de soportes de registros contables: 
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
</t>
  </si>
  <si>
    <t xml:space="preserve">Establecer los saldos de cartera de mayor cuantía y programar mesas de trabajo para su depuración.
</t>
  </si>
  <si>
    <t xml:space="preserve">Realizar mesas de trabajo para la revisión y depuración de saldos de los diferentes conceptos de cartera.
</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</si>
  <si>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</si>
  <si>
    <t xml:space="preserve">Cuenta por pagar por concepto de embargos sobre las cuentas del MEN: 
Incertidumbre sobre el saldo real de la cuenta por valor de $175.572 millones con efecto en la cuenta 3208 Capital Fiscal, asi mismo se reveló otro valor en la Nota  No. g,  en la indica que la cifra se encuentra en conciliación, por lo cual se desconocen los efectos finales que tendrá
</t>
  </si>
  <si>
    <t>Cuenta por pagar por concepto de embargos sobre las cuentas del MEN: 
Incertidumbre sobre el saldo real de la cuenta por valor de $175.572 millones con efecto en la cuenta 3208 Capital Fiscal, asi mismo se reveló otro valor en la Nota  No. g,  en la indica que la cifra se encuentra en conciliación, por lo cual se desconocen los efectos finales que tendrá</t>
  </si>
  <si>
    <t>Cuenta por pagar por concepto de embargos sobre las cuentas del MEN: 
Incertidumbre sobre el saldo real de la cuenta por valor de $175.572 millones con efecto en la cuenta 3208 Capital Fiscal, asi mismo se reveló otro valor en la Nota  No. g,  en la indica que la cifra se encuentra en conciliación, por lo cual se desconocen los efectos finales que tendrá
Hallazgo 5 Informe CGR Mayo 2014</t>
  </si>
  <si>
    <t>El Fomag, no reconoce las cuentas por pagar reales correspondientes a las obligaciones adquiridas con sus afiliados, subestimando en una cifra indeterminable, los pasivos por concepto de cesantías pendientes de pago e incumpliendo las premisas legales.
Hallazgo 6 Informe CGR Mayo 2014</t>
  </si>
  <si>
    <t>Otras Cuentas por Pagar: 
La Nota 9 detalla cuenta por pagar a varios docentes por $84.009 millones por cesantías pendientes de pago; pero en el Balance solo se observó cuenta por pagar por pago de nómina de cesantías por $23.436 millones y los otros saldos corresponden a conceptos diferentes a cesantías pendientes de pago.
Hallazgo 7 Informe CGR Mayo 2014</t>
  </si>
  <si>
    <t>Provisión Procesos Judiciales (D): 
No se cumple el procedimiento contable, dado que no se contabilizó como pasivo real, 2890 fallos judiciales por valor de $82.932, ni los gastos  posteriores las sentencias  (intereses o costas del proceso), también inconsistencias en las provisiones cuando la calificación del riesgo corresponde al nivel remoto.
Hallazgo 8 Informe CGR Mayo 2014</t>
  </si>
  <si>
    <t>Reconocimiento y revelación del pasivo pensional (D): 
No se hizo distinción entre el pasivo estimado correspondiente al valor del cálculo actuarial determinado y proyectado entre el año 1 y el año 10 y no existe registro en cuentas de orden del valor del cálculo actuarial proyectado del año 11 en adelante.
Hallazgo 9 Informe CGR Mayo 2014</t>
  </si>
  <si>
    <t>Cuenta Contable Aportes en Dinero: 
Se presenta incertidumbre en la cuenta Otras Transferencias, subcuenta 442801 para Pagos de Pensiones y Cesantías, específicamente en el saldo correspondiente a la cuenta contable 3105 - Aportes en Dinero en el PUC de Superfinanciera por $533.744.91 millones, afectando en esta misma cuantía la cuenta 3208 Capital Fiscal</t>
  </si>
  <si>
    <t>Registro Gastos Generales de Administración:
La subcuenta 511190 Otros Gastos Generales, con saldo de $6.393.665 millones a 31 de dic de 2013, presenta diferencia frente a la ejecución presupuestal de gastos de administración mas las reservas constituidas de 2012 que suman $6.436.524 millones, con mayor valor ejecutado de gastos frente a lo registrado en contabilidad.</t>
  </si>
  <si>
    <t>Pago Comisión Fiduciaria: 
Se observó el saldo de la subcuenta 511111 Comisiones, Honorarios y Servicios por valor de $16.910 millones, sin embargo el valor real cancelado a la Fiduprevisora en el 2013, ascendió a $18.447 millones.
Hallazgo 12 Informe CGR Mayo 2014</t>
  </si>
  <si>
    <t>Saldo Otros Deudores: 
El archivo de Estado de la Cartera", suministrado como soporte del registro de la cuenta y el reporte de Deudores del área de Afiliaciones y Recaudos presenta diferencias positivas y negativas en los valores registrados por concepto de cuotas partes, generando incertidumbre en el saldo real de la Cuentas por Cobrar a favor de Fomag al 31 de diciembre de 2014</t>
  </si>
  <si>
    <t>Saldos contrarios: 
Se observan saldos contrarios a la naturaleza de la Cuenta Deudores por valor de $-17.2 millones, correspondientes a cuotas partes pensionales de los deudores Cajanal y el Dpto del Putumayo.
Hallazgo 14 Informe CGR Mayo 2014</t>
  </si>
  <si>
    <t>Reportes de Información: 
Diferencia de $586.95 millones, de ingresos reportados en el CHIP por $6.990.175.53 millones y en presupuesto por $6.403.225.09 millones, inconsistencias en las cifras de ejecución presupuestal, el balance por tercero no presenta la totalidad de las cuentas con las cuales se realizó la homologación, diferencias en cuenta 310501001 - Aportes por Desagreg.</t>
  </si>
  <si>
    <t>Manejo Presupuestal FOMAG: 
Los recursos destinados a salud, pensión y cesantías, se manejan en unidad de caja, lo que impide identificar, a nivel de ingresos, la ejecución para cada una de las prestaciones, por lo que los traslados realizados no se oficializan. Adicional a lo anterior las cuentas bancarias no se especializan en el recaudo de un sólo tipo de recursos</t>
  </si>
  <si>
    <t xml:space="preserve">Obtener concepto jurídico del procedimiento a seguir dado el hallazgo de la CGR sobre la inviabilidad legal de aplicar el principio de unidad de caja  en el manejo de los recursos destinados a salud, pensiones y cesantías y solicitar instrucciones sobre las acciones a adelantar a este respecto. </t>
  </si>
  <si>
    <t>Disponibilidad Presupuestal: 
La Disponibilidad Final en 2013 refleja excedente  para gastos de $271.510,07 millones y menor valor de ingresos por $149.246,95 millones, los faltantes que no ingresaron y no se dejaron en cuentas por cobrar, corresponden a sobrantes de proyecciones realizadas del costo posible de las nóminas en la vigencia, que genera duda en el manejo de los  recursos.</t>
  </si>
  <si>
    <t>Rendimientos Inversiones:
Se evidencia subestimación en este rubro presupuestal por $765.2 millones, por la diferencia en las cifras reportadas lo que evidencia incumplimiento del principio de universalidad de que trata el Estatuto Orgánico del Presupuesto.
Hallazgo 18 Informe CGR Mayo 2014</t>
  </si>
  <si>
    <t>Ejecución Presupuestal de gastos: 
Al hacer la comparación entre los valores de la ejecución presupuestal de gastos frente a los pagos reportados, se observó una diferencia por la suma de $73.984 millones, es decir se evidenciaron pagos por encima de la ejecución presupuestal.
Hallazgo 19 Informe CGR Mayo 2014</t>
  </si>
  <si>
    <t>Pagos Sentencias y Conciliaciones - Principio de legalidad en la aprobación del presupuesto (D):
 Se reportan en total 2890 solicitudes de pago de sentencias tramitadas por el Área de Prestaciones Sociales y Económicas entre los años 2007 y 2013, las cuales fueron canceladas durante la vigencia 2013 por valor total de $82.932,G4 millones.
Hallazgo 20 Informe CGR Mayo 2014</t>
  </si>
  <si>
    <t>Constitución y ejecución de reservas presupuestales:  
Se observó que los soportes que sustentan la constitución de reservas a 31 de dic de 2012, no atienden los principios que rigen el presupuesto, el rubro de Contratos Servicios de Salud presenta como soporte contrato suscrito en enero de 2013 por $140 millones de pesos, no obstante el CDP es de la vigencia 2013.</t>
  </si>
  <si>
    <t>Obligación de defensa judicial del Patrimonio Autónomo del FOMAG (D): 
En los meses anteriores a Noviembre de 2013 no medió contrato para ejercer la defensa judicialen los departamentos de Córdoba y Sucre, dejando librado al azar un conjunto de situaciones y riesgos que corresponden al giro ordinario de las actividades adelantadas por la Firma de abogados.</t>
  </si>
  <si>
    <t>Falta de uniformidad en los criterios identificadores de estados de procesos judiciales dado que  hay diversos calificativos para un mismo estado del proceso, otros que no brindan un conocimiento real del estado actual del proceso y se limitan a dar a conocer acciones instructivas de los abogados externos, que no son conducentes a la realidad procesal del expediente judicial.</t>
  </si>
  <si>
    <t>Seguimiento gestión judicial de FOMAG - Fiduprevisora: 
No se evidencia soporte documental del seguimiento realizado a las observaciones formuladas a las firmas de  bogados y si se adoptaron los correctivos pertinentes para subsanar las fallas presentadas en la gestión de defensa judicial contratada, no se tiene una metodología uniforme en la práctica de estas auditorías.</t>
  </si>
  <si>
    <t>Implementación de los aplicativos ORlÓN y LlTIGOB: 
Falta de implementación y puesta en marcha, al no tener habilitado y disponer de la suficiente capacidad tecnológica de almacenamiento para la operatividad del aplicativo ORION. Falta de planeación, al suscribir la obligación para el cargue de información y reporte de procesos judiciales, sin tener establecido su funcionamiento.</t>
  </si>
  <si>
    <t xml:space="preserve">• Contratar 6 técnicos 
• obtener de la firmas a cargo de defensa judicial las piezas principales de los procesos a su cargo.
•armar carpetas con las piezas obtenidas de cada proceso como insumo al reparto diario que se hará a los técnicos que se contraten.
• lograr el acceso remoto de para las nuevas firmas de abogados externos que se contraten.
</t>
  </si>
  <si>
    <t xml:space="preserve">Reporte mensual </t>
  </si>
  <si>
    <t xml:space="preserve">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Hallazgo 1 Informe CGR Diciembre 2014
</t>
  </si>
  <si>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</si>
  <si>
    <t xml:space="preserve">Ejecución del Plan de Acompañamiento a Comités Regionales </t>
  </si>
  <si>
    <t>PQRs Fiduprevisora - 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
Hallazgo 2 Informe CGR Diciembre 2014</t>
  </si>
  <si>
    <t>Control asistencia citas asignadas Bolívar y Córdoba:
En UTse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t>
  </si>
  <si>
    <t>Supervisión contratos de auditoría médica (D):
Debilidad en supervisión a contratos de auditoría médica, por inexistencia de inf. de ejecución del supervisor y del contratista que soporten los pagos y cumplimiento de obligaciones, lo que conlleva incumplir con pagos a realizar acorde con servicios efectivamente prestados, certificados por el supervisor del contrato.</t>
  </si>
  <si>
    <t>Cuentas por Pagar de UT a su red prestadora de servicios:
Las UT presentan CxP a proveedores con edad superior a 60 días, cuando el contrato establece que no podrá superar los sesenta (60) días a partir presentación de la cuenta de cobro para su cancelación; hallazgo evidenciado por la CGR a través de las UT Magisterio Regiones 4 y 5.
Hallazgo 5 Informe CGR Diciembre 2014</t>
  </si>
  <si>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Medicol Salud UT.
Hallazgo 6 Informe CGR Diciembre 2014</t>
  </si>
  <si>
    <t>Fondo Alto Costo:
Reembolso extemporáneo de gastos de alto costo cuando se supera el 15% de la cápita, con CxP hasta de un año e incertidumbre sobre la realización preliminar de auditoría o el giro de anticipos y de su legalización, diferencia entre las UT y FOMAG de lo adeudado y pagado y déficit por saldo existente de $19,7 mil millones y cuenta por pagar de $45,4 mil millones.</t>
  </si>
  <si>
    <t xml:space="preserve">Porcentual </t>
  </si>
  <si>
    <t>Trámite reembolso incapacidades:
Falta estandar proced.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</si>
  <si>
    <t xml:space="preserve">No esta estandarizado el procedimiento a realizar para el trámite de reembolsos lo que puede conllevar a que existan reembolsos sin cobrar al fondo y la posible pérdida de vigencia de la acción de cobro por parte de las SE. </t>
  </si>
  <si>
    <t xml:space="preserve">Parametrizar aplicativo  FOMAG II para la realización de reembolso a través </t>
  </si>
  <si>
    <t>Reembolsos por parte de Fiduprevisora -FOMAG (D):
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</si>
  <si>
    <t>Términos en IDS reconocimiento de las prestaciones económicas en las SE de Bogotá, Córdoba, Sucre, Antioquia y Fiduprevisora (D).
Incumplimiento de términos de prestaciones tramitadas en 2013 por alto volumen y solo tiene en cuenta el tiempo de sustanciación sin incluir tiempo desde la fecha de recibo antes que se de reparto, también justificó por cambio de firma contratista.</t>
  </si>
  <si>
    <t xml:space="preserve">Incluir como punto de control la aprobación y/o validación del Director o del Jefe de sustanciación sobre los estudios de prestaciones económicas devueltas  por segunda vez.  </t>
  </si>
  <si>
    <t>Primera etapa de diagnóstico general y validación de la información del proceso.
Segunda etapa de Análisis y mejoramiento del proceso</t>
  </si>
  <si>
    <t>Sustanciación prestaciones económicas, SE de Bogotá y Fiduprevisora:
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sustanciación,debilidades de supervisión.</t>
  </si>
  <si>
    <t xml:space="preserve">Incluir como punto de control la aprobación la validación del Director o del Jefe de sustanciación sobre los estudios de prestaciones económicas devueltas  por segunda vez.  </t>
  </si>
  <si>
    <t>Sustanciación prestaciones económicas, SE de Bogotá y Fiduprevisora:
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sustanciación,debilidades de supervisión</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</si>
  <si>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</si>
  <si>
    <t>Controles en la sustanciación de prestaciones económicas:
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t>
  </si>
  <si>
    <t>Falta de controles y actualización de bases de datos: 
Debilidades en la sustanciación de prestaciones económicas solicitadas por los docentes de las SE.
la SE no tienen acceso a la base de datos de pagos actualizada del FOMAG.</t>
  </si>
  <si>
    <t>Cálculos en la liquidación de prestaciones, SE de Córdoba y Fiduprevisora:
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t>
  </si>
  <si>
    <t xml:space="preserve">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
</t>
  </si>
  <si>
    <t>Debilidades de control en el proceso de sustanciación de expedientes
por estudio no integral de la documentación,  que ocasiona reiteradas devoluciones por cambios en concepto de negación, o por solicitud de soportes no incluidos</t>
  </si>
  <si>
    <t>Liquidaciones de cesantías parciales, SE de Bolívar:
Resoluciones de cesantías parciales expedidos por esta SE (revisados en sustanciación) con soportes de liquidación incompletos, tales como saltos de vigencias a pesar de la continuidad en la prestación de servicio del docentey liquidación de períodos laborados e inexactitudes en los registros de los resolución de reconocimiento .</t>
  </si>
  <si>
    <t>Debilidades en la sustanciación de prestaciones económicas solicitadas por los docentes de las SE.
También, falta de acceso de las SE a la base de datos de pagos del FOMAG.</t>
  </si>
  <si>
    <t>Nómina de pensionados meses de marzo y octubre de 2013:
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t>
  </si>
  <si>
    <t>Aplicativo invesDoc:
Para mejorar tiempos de respuesta en reconocimiento de Prestaciones Económicas adquirió aplic. InvesDoc, que incluye módulos ArchtDoc, InvesFlow e Invesicress, que componen la suite de gestión documental InvesdocGallery Suite, pero sólo utiliza InvesDoc, único módulo para el cual se ha efectuado capacitación y parametrización.</t>
  </si>
  <si>
    <t>Digitalización expedientes prestaciones económicas (D):
Las SE no participaron el diseño y elaboración del proyecto de digitalización cuando las actividades contratadas están directamente relacionadas con estas, no se tuvo en cuenta disposición los requerimientos mínimos necesarios para la operación del proyecto, tampoco se dio adecuada  capacitación para el manejo del aplicativo.</t>
  </si>
  <si>
    <t xml:space="preserve">Generación de instructivos y capacitaciones virtuales a los funcionarios de las Secretarías de Educación. </t>
  </si>
  <si>
    <t xml:space="preserve">Trámite de incapacidades por parte de la Unión Temporal:
Incumplimiento de contratista médicos con la expedición del certificados de incapacidades y licencias, y reportar diariamente las que sean otorgadas a la respectivas Secretaría de Educación; UT Magisalud Sede Cauca reportó a la SE 58,22% de las incapacidades otorgadas en forma extemporánea.
Hallazgo 26 Informe CGR Diciembre 2014
</t>
  </si>
  <si>
    <t>Auditorías 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t>
  </si>
  <si>
    <t>Contestación de la demanda y defensa jurídica del proceso en Popayán, Sincelejo y Montería (D):
En  expedientes judiciales no se evidenció contestación de demandas contra FOMAG - Nación - MEN, ocasionando fallos condenatorios en instancias judiciales, cuando los abogados contaban con poder para representar a demandados, algunos se recibieron con las etapas procesales agotadas.</t>
  </si>
  <si>
    <t>Representación judicial del FOMAG - La Nación - MEN - Distrito Judicial de Popayán (D):
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t>
  </si>
  <si>
    <t>Recursos frente a decisiones adversas a los intereses de la Nación - MEN - FOMAG, Popayán, Bogotá D.C., Sincelejo y Montería (D):
En algunos procesos no se usó recursos de revisión de decisiones de 1ra. instancia, o se declararon desiertos por sustentación, presentación fuera del término, o no contar con poder de representación, inasistencia del apoderado a la audiencia de conciliación.</t>
  </si>
  <si>
    <t>Valoración de las pretensiones:
El Vr. registrado como pretensión en algunos no coicide con el Vr. de la pretensión consignads en el libelo de la demanda que hace parte de algunos procesos objeto de revisión física, se determinaron diferencias en procesos de Popayán, Sincelejo,  Bogotá y Montería, situaciones que impactan el cálculo contable frente al registro de contingencias.</t>
  </si>
  <si>
    <t xml:space="preserve">Requerir en forma mensual, copia escaneada de entre 15 y 30 escritos de demanda según sea la cantidad de procesos a cargo de cada firma.  </t>
  </si>
  <si>
    <t>Procesos judiciales inexistentes 
Del examen de expedientes en juzgados de Popayán y Sincelejo en expedientes y aplicativos, se determinó inexistencia de procesos judiciales incluidos en la base de datos lo que genera dudas frente al registro consolidado de procesos judiciales de la Entidad, adicionalmente se pueden estar generado pagos indebidos a abogados a cargo de la defensa.</t>
  </si>
  <si>
    <t xml:space="preserve">Fortalecer la supervisión a los contratos de defensa judicial de procesos judiciales seguidos en contra del FOMAG - La Nación - Mineducación realizando auditorias de escritorio de la información incluida en los informes de gestión frente a la registrada la página web de la rama judicial o la que ponga a disposición la Agencia Nacional de Defensa Judicial </t>
  </si>
  <si>
    <t xml:space="preserve">Seleccionar muestra aleatoria de procesos y verificar los datos contenidos en los informes  de la firmas a cargo de la defensa judicial respecto a lo registrado en el aplicativo </t>
  </si>
  <si>
    <t>Consistencia base de datos procesos judiciales:
Inconsistencias en la base de datos de procesos judiciales de Popayán, Sincelejo, Córdoba y  Sucre por radicación errónea, procesos no incluidos, errores en ubicación, juzgado, entre otros, lo que denota debilidad en el manejo de datos, no se tienen identificadas las órdenes de pagos por títulos judiciales.</t>
  </si>
  <si>
    <t xml:space="preserve">Fortalecer la supervisión a los contratos de defensa judicial de procesos judiciales seguidos en contra del FOMAG - La Nación - Mineducación realizando auditorías de escritorio de la información incluida en los informes de gestión frente a la registrada la página web de la rama judicial o la que ponga a disposición la Agencia Nacional de Defensa Judicial </t>
  </si>
  <si>
    <t>Revisada actuación de apoderados judiciales en Bogotá, Sincelejo, Montería en expedientes judiciales analizados, se determinó que no existe ninguna actuación en defensa , es decir, no  presentaron excepciones, no solicitaron pruebas, llamar en garantía, y demandas de reconvención cuando fuere pertinente, aumentando riesgo frente a condenas.
Hallazgo 34 Informe CGR Diciembre 2014</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</si>
  <si>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</si>
  <si>
    <t xml:space="preserve">Debilidades en el seguimiento al cumplimiento de las obligaciones contractuales incumpliendo lo establecido en el numeral cuarto de la cláusula 36 de los Contratos de prestación de servicios de salud </t>
  </si>
  <si>
    <t>Actualización primera mesada:
Incumplimiento de términos para sustanciación en tramite de reconimiento de pensión del docente por falta de estudio integral de la prestación, la misma fue devuelta y negada en 3 oportunidades, transcurriendo dos años en el proceso
Hallazgo 38 Informe CGR Diciembre 2014</t>
  </si>
  <si>
    <t>Falencias respecto a la integridad, precisión y validez de la información base para el cálculos actuarial de docentes activos, pensionados activos y jubilados, afectando la contabilidad del cálculo actuarial efectuado a 31 de diciembre de 2012, aprobado Minhacienda.
Hallazgo 42 Informe CGR Diciembre 2014</t>
  </si>
  <si>
    <t xml:space="preserve">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
</t>
  </si>
  <si>
    <t>Cálculo Actuarial FOMAG Entidades Territoriales:
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t>
  </si>
  <si>
    <t>Cálculo  Actuarial SE Bogotá, Bolívar, Cauca y Sucre:
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</si>
  <si>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</si>
  <si>
    <t xml:space="preserve">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
</t>
  </si>
  <si>
    <t xml:space="preserve">Antigüedad Deudores: Falta de gestión para recuperar cartera de aportes pendientes de verificación,  periódicos, capital deuda pasivo prestacional, cuota de afiliación, intereses pasivo prestacional, padres cotizantes y FER Favidi, etc. incumpliendo el # 5°, literal H,  cláus. 6a del Otrosíde 2006 sobre recuperación de cartera u del # 5 , art. 5 de la Ley 91/1989 </t>
  </si>
  <si>
    <t>Pagos con cargo a recursos del Fondo (D):  pago Alto Costo $38.135 millones debió constituirse cuenta especial sin hacer unidad de caja con los recursos del Fondo., contraviniedo cláus. 6a del Otrosí de 2006; los gastos de capac $330.9 millones, temporales  $31.6 millones, Asesoría Legal $3.533.1 millones entre otros, afectaron los recursos del fondo.
Hallazgo 2 Informe CGR Junio 2015</t>
  </si>
  <si>
    <t>Diferencias gastos apropiados contabilidad y ejecución presupuestal: Analizada la información reportada en el Acuerdo No. 001 de 2014 del Consejo Directivo del Fomag, en cuanto a la ejecución presupuestal y contabilidad, se presentan diferencias entre sí.
Hallazgo 3 Informe CGR Junio 2015</t>
  </si>
  <si>
    <t>Presupuesto de Ingresos: En el ppto. Ing. no se ve aprop. de cuotas partes pensionales que en 2014 suman $184.133,6 millones, ni de otros conceptos que no son transfer.de Nación, Dptos. y Mpios. y que deben formar parte, lo que no refleja el ingreso real. En cuanto a cuotas partes pens. no es claro por qué en 2014 existen  128 entidades con cartera entre 1 y 5 años.</t>
  </si>
  <si>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</si>
  <si>
    <t>Contratos con recursos del Formag - Cobro Persuasivo (D): CONTRATO DE PRESTACION DE SERVICIOS N°. 12076-008-2014, por valor de $658,6 millones, incluido IVA, para el cobro de cartera por pasivo pensional y  prestacional, cuotas partes pensionales, etc. no debió afectar recursos del Fondo  cuando se presume que son actividades correlativas a las obligaciones de Fiduprevisora S.A.</t>
  </si>
  <si>
    <t>Revisada el acta de liquidación, facturas y orden de pagos del contrato de Prestación de Servicios Médico Asistenciales No. 1122-09-2008, no se allegaron a la comisión auditora de la CGR, todos los soportes que acrediten el saldo a favor del contratista por $14.854, millones, aun cuando se presento la factura 532 no se adjuntaron soportes que sustentan el valor de la misma.</t>
  </si>
  <si>
    <t>Debilidad en proced. y  control y verific., para pago de activid. de alto costo prestadas y fact., ya que no contempló autoriz. de pagos como se lleva hoy reconoc. pago anticip. de 50% del vr. fact. con suscripc. de acuerdos de pagos condic. a descuento de valores que resulten glosados como resultado, una vez auditadas la facturas y el saldo con descuento por las glosas no levantadas.</t>
  </si>
  <si>
    <t>Facturación actividades alto costo radicadas con posterioridad al 30 de abril de 2014 (D): En 2014 recibieron facturas de alto costo por $52.968,9 millonessin que se haya efectuado la revisión para ordenar su pago, con lo cual se está incumpl. Art. 57 Ley 1438 de 2011  de 20 días hábiles para revisar  fact. y establecer las glosas a que haya lugar.
Hallazgo 9 Informe CGR Junio 2015</t>
  </si>
  <si>
    <t xml:space="preserve">Auditorias de alto costo </t>
  </si>
  <si>
    <t>Ajuste poblacional de la Unidad de Pago por Capitación del Magisterio - UPCM (D) En contrat. de salud se establ.: "El vr. mes de contr. se ajustará en su vigencia, por retiros e inscripciones de afiliados. La CGR evidenció que en pagos de las UPCM a las UT prestadoras del servicio de salud, en los meses siguientes abril de 2014 no se incorporaron ajustes poblac.</t>
  </si>
  <si>
    <t>Aplicativo Fomag I: sin actualizar: en pago de cesant. establec. como fecha de ejecut: si no renuncia 6 días, pero la Ley  establece para recurso 10 días. la tabla de festivos sin actualiz, desde 2010, el aplicativo está contando tales días como si fueran hábiles. El aplic. no tiene documentación, solo coment. en el mismo código de los que han intervenido en su desarrollo.</t>
  </si>
  <si>
    <t>Hallazgo No. 20 230801 - Sobregiros En Notas EF report. en SIRECI, el FOMAG presentó sobregiro banc. de  $71.844.8 millones, pero no indica el nombre del banco y obedece a partidas conciliat. de recaud. no registrados en libros por $122.375.9 millones de la vigencia 2012 y los demás originados desde abril de 2014 y otros por notas débito sin contabilizar.</t>
  </si>
  <si>
    <t>La cuenta "Rechazos y no cobros", que registra devoluc. por las Ent. Financ por el no cobro oportuno de prest. económ. de docentes o por imprecisiones en los campos digitados, tambien se evid,  saldos contrarios  y el uso Nit 15 Varios.
Hallazgo 21 Informe CGR Junio 2015</t>
  </si>
  <si>
    <t xml:space="preserve">Establecer cronograma de trabajo de análisis de viabilidad de realización de pagos individuales de nómina pensionados en el sistema PeopleSoft. </t>
  </si>
  <si>
    <t xml:space="preserve">Implementación de pagos individuales en la operación de pago de nómina en el FOMAG, actividad sujeta a la decisión de implementar pagos individuales </t>
  </si>
  <si>
    <t>Depuración cuenta 2425-Acreedores:  El saldo de la cuenta Acreedores a 31/12/14 asciende a $17.029.1 millones, la cual, comparada con los reportes dados en la vigencia 2013 no presentó variación o incrementos en saldo a favor aportes periódicos y saldo a favor pasivo prestacional,de lo que implica que Fiduciaria no realiza depuración de éstas cuentas.
Hallazgo 23 Informe CGR Junio 2015</t>
  </si>
  <si>
    <t>De los registros de la provisión para contingencias por $409.037.1 millones por procesos judiciales con corte a 31-dic- 2014, se obs: - inconsistencia entre las cifras reportadas AG8-31 del 3 de marzo de 2015, con respecto a las reportadas en las notas a los Estados Contables con corte a 31 de diciembre de 2014, lo que genera una diferencia por $70.558.4 millones, entre otros</t>
  </si>
  <si>
    <t>2720-PROVISION PARA PENSIONES: la CGR se 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</si>
  <si>
    <t>La Fiduciaria no reflejó en la cuenta 2453 Recursos recibidos en Administ. subestimando el saldo en cuantía de $6.312.0 millones y sobreestimando el patrimonio del Fomag. Situación además evidenciada en la afectación que se dio en la vigencia 2014 a la cuenta 3 -10510002 Fideicomiso por $2.001.6 millones, al registrar recursos que son de la cartera colectiva de alto costo.</t>
  </si>
  <si>
    <t>Se observó en SIRECI que se incluyó en el Capital Fiscal los resultados de ejerc. ant. por $111.073.625 millones como se evidencia en la Nota 9 Grupo 32 Patrimonio Institucional.
Hallazgo 27 Informe CGR Junio 2015</t>
  </si>
  <si>
    <t>El manejo dado a las cuentas por concepto de pagos (centro de costos) y utilizadas dentro del grupo 3 Patrimonio, se observó que algunas cuentas mantuvieron el mismo saldo de la vigencia 2013, situación que no es comprensible, teniendo en cuenta que la Fiduciaria señala que las mismas son utilizadas como centro de costos.
Hallazgo 31 Informe CGR Junio 2015</t>
  </si>
  <si>
    <t xml:space="preserve">La FIDUCIARIA se reserva el derecho de disponer de aplicat. desarr. con sus recursos utilizados en activ. del FONDO. Indicó que no hay aplic. de Fomag, excepto INVESDOC, no se sabe origen de recurs. uasdos en adquir. o desarr. de aplic. usadas. Con rec. del Fondo se ha efect.renovac. de lic. Oracle ( FOMAG, SRP, CIEL-DIGITURNO, HEON, ORION, PEOPLE SOFT y ORFEO funcionan con Oracle).
</t>
  </si>
  <si>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</si>
  <si>
    <t>Diferencia en registros de embargos reportados por MEN y FOMAG: 
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t>
  </si>
  <si>
    <t>Consistencia de soportes de registros contables: 
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t>
  </si>
  <si>
    <t>Reembolso extemporáneo de gastos de alto costo cuando se supera el 15% de la cápita, con CxP hasta de un año e incertidumbre sobre la realización preliminar de auditoría o el giro de anticipos y de su legalización, diferencia entre las UT y FOMAG de lo adeudado y pagado y déficit por saldo existente de $19,7 mil millones y cuenta por pagar de $45,4 mil millones.</t>
  </si>
  <si>
    <t xml:space="preserve">Aplicativo de Digitalización InvesDoc: 
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t>
  </si>
  <si>
    <t xml:space="preserve">Contestación de la demanda y defensa jurídica del proceso en Popayán, Sincelejo y Montería (D):
En  expedientes judiciales no se evidenció contestación de demandas contra FOMAG - Nación - MEN, ocasionando fallos condenatorios en instancias judiciales, cuando los abogados contaban con poder para representar a demandados, algunos se recibieron con las etapas procesales agotadas.
</t>
  </si>
  <si>
    <t xml:space="preserve">Representación judicial del FOMAG - La Nación - MEN - Distrito Judicial de Popayán (D):
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t>
  </si>
  <si>
    <t xml:space="preserve">Cálculo Actuarial FOMAG Entidades Territoriales:
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t>
  </si>
  <si>
    <t xml:space="preserve">Cálculo  Actuarial SE Bogotá, Bolívar, Cauca y Sucre:
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t>
  </si>
  <si>
    <t xml:space="preserve">Revisada el acta de liquidación, facturas y orden de pagos del contrato de Prestación de Servicios Médico Asistenciales No. 1122-09-2008, no se allegaron a la comisión auditora de la CGR, todos los soportes que acrediten el saldo a favor del contratista por $14.854, millones, aun cuando se presento la factura 532 no se adjuntaron soportes que sustentan el valor de la misma.
</t>
  </si>
  <si>
    <t xml:space="preserve">Ajuste poblacional de la Unidad de Pago por Capitación del Magisterio - UPCM (D) En contrat. de salud se establ.: "El vr. mes de contr. se ajustará en su vigencia, por retiros e inscripciones de afiliados. La CGR evidenció que en pagos de las UPCM a las UT prestadoras del servicio de salud, en los meses siguientes abril de 2014 no se incorporaron ajustes poblac.
</t>
  </si>
  <si>
    <t xml:space="preserve">Aplicativo Fomag I: sin actualizar: en pago de cesant. establec. como fecha de ejecut: si no renuncia 6 días, pero la Ley  establece para recurso 10 días. la tabla de festivos sin actualiz, desde 2010, el aplicativo está contando tales días como si fueran hábiles. El aplic. no tiene documentación, solo coment. en el mismo código de los que han intervenido en su desarrollo.
</t>
  </si>
  <si>
    <t xml:space="preserve">De los registros de la provisión para contingencias por $409.037.1 millones por procesos judiciales con corte a 31-dic- 2014, se obs: - inconsistencia entre las cifras reportadas AG8-31 del 3 de marzo de 2015, con respecto a las reportadas en las notas a los Estados Contables con corte a 31 de diciembre de 2014, lo que genera una diferencia por $70.558.4 millones, entre otros.
</t>
  </si>
  <si>
    <t xml:space="preserve">La Fiduciaria no reflejó en la cuenta 2453 Recursos recibidos en Administ. subestimando el saldo en cuantía de $6.312.0 millones y sobreestimando el patrimonio del Fomag. Situación además evidenciada en la afectación que se dio en la vigencia 2014 a la cuenta 3 -10510002 Fideicomiso por $2.001.6 millones, al registrar recursos que son de la cartera colectiva de alto costo.
</t>
  </si>
  <si>
    <t xml:space="preserve">Incumpl. Obligac.: a)  Obt. y capt. inf. deposit.en hist. lab. de C/Docente en ET Certif.; b) Implem. SAC del MEN , hoy se tiene NURF I y NURF II (En estabil.) y c) Disp. de Sist. único de liquid. parametr. normat. aplic. y mét. de liq. por prestac., entre otros, para el cálculo de los Vrs. a reconoc. de prest. económ. que debe estar a disp. de las  SE.
</t>
  </si>
  <si>
    <t xml:space="preserve">Recursos frente a decisiones adversas a los intereses de la Nación - MEN - FOMAG, Popayán, Bogotá D.C., Sincelejo y Montería (D):
En algunos procesos no se usó recursos de revisión de decisiones de 1ra. instancia, o se declararon desiertos por sustentación, presentación fuera del término, o no contar con poder de representación, inasistencia del apoderado a la audiencia de conciliación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</si>
</sst>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0" borderId="0" xfId="0"/>
    <xf numFmtId="1"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165" fontId="0" fillId="3" borderId="2"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tabSelected="1" zoomScale="60" zoomScaleNormal="60" workbookViewId="0">
      <selection activeCell="E293" sqref="E293"/>
    </sheetView>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15.28515625" customWidth="1"/>
    <col min="11" max="11" width="16.7109375" customWidth="1"/>
    <col min="12" max="12" width="14.42578125" customWidth="1"/>
    <col min="13" max="13" width="18.85546875" customWidth="1"/>
    <col min="14" max="14" width="13" customWidth="1"/>
    <col min="15" max="15" width="19" customWidth="1"/>
    <col min="16" max="16" width="9.140625" customWidth="1"/>
    <col min="17" max="256" width="8" customWidth="1"/>
  </cols>
  <sheetData>
    <row r="1" spans="1:257" x14ac:dyDescent="0.25">
      <c r="B1" s="1" t="s">
        <v>0</v>
      </c>
      <c r="C1" s="1">
        <v>53</v>
      </c>
      <c r="D1" s="9" t="s">
        <v>1</v>
      </c>
      <c r="E1" s="10"/>
      <c r="F1" s="10"/>
      <c r="G1" s="10"/>
    </row>
    <row r="2" spans="1:257" x14ac:dyDescent="0.25">
      <c r="B2" s="1" t="s">
        <v>2</v>
      </c>
      <c r="C2" s="1">
        <v>400</v>
      </c>
      <c r="D2" s="9" t="s">
        <v>3</v>
      </c>
      <c r="E2" s="10"/>
      <c r="F2" s="10"/>
      <c r="G2" s="10"/>
    </row>
    <row r="3" spans="1:257" x14ac:dyDescent="0.25">
      <c r="B3" s="1" t="s">
        <v>4</v>
      </c>
      <c r="C3" s="1">
        <v>1</v>
      </c>
    </row>
    <row r="4" spans="1:257" x14ac:dyDescent="0.25">
      <c r="B4" s="1" t="s">
        <v>5</v>
      </c>
      <c r="C4" s="1">
        <v>444</v>
      </c>
    </row>
    <row r="5" spans="1:257" x14ac:dyDescent="0.25">
      <c r="B5" s="1" t="s">
        <v>6</v>
      </c>
      <c r="C5" s="3">
        <v>42551</v>
      </c>
    </row>
    <row r="6" spans="1:257" x14ac:dyDescent="0.25">
      <c r="B6" s="1" t="s">
        <v>7</v>
      </c>
      <c r="C6" s="1">
        <v>6</v>
      </c>
      <c r="D6" s="1" t="s">
        <v>8</v>
      </c>
    </row>
    <row r="8" spans="1:257" x14ac:dyDescent="0.25">
      <c r="A8" s="1" t="s">
        <v>9</v>
      </c>
      <c r="B8" s="9" t="s">
        <v>10</v>
      </c>
      <c r="C8" s="10"/>
      <c r="D8" s="10"/>
      <c r="E8" s="10"/>
      <c r="F8" s="10"/>
      <c r="G8" s="10"/>
      <c r="H8" s="10"/>
      <c r="I8" s="10"/>
      <c r="J8" s="10"/>
      <c r="K8" s="10"/>
      <c r="L8" s="10"/>
      <c r="M8" s="10"/>
      <c r="N8" s="10"/>
      <c r="O8" s="10"/>
    </row>
    <row r="9" spans="1:257" x14ac:dyDescent="0.25">
      <c r="C9" s="1">
        <v>4</v>
      </c>
      <c r="D9" s="1">
        <v>8</v>
      </c>
      <c r="E9" s="1">
        <v>12</v>
      </c>
      <c r="F9" s="1">
        <v>16</v>
      </c>
      <c r="G9" s="1">
        <v>20</v>
      </c>
      <c r="H9" s="1">
        <v>24</v>
      </c>
      <c r="I9" s="1">
        <v>28</v>
      </c>
      <c r="J9" s="1">
        <v>31</v>
      </c>
      <c r="K9" s="1">
        <v>32</v>
      </c>
      <c r="L9" s="1">
        <v>36</v>
      </c>
      <c r="M9" s="1">
        <v>40</v>
      </c>
      <c r="N9" s="1">
        <v>44</v>
      </c>
      <c r="O9" s="1">
        <v>48</v>
      </c>
    </row>
    <row r="10" spans="1:2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x14ac:dyDescent="0.25">
      <c r="A11" s="1">
        <v>1</v>
      </c>
      <c r="B11" t="s">
        <v>24</v>
      </c>
      <c r="C11" s="2" t="s">
        <v>25</v>
      </c>
      <c r="D11" s="2" t="s">
        <v>26</v>
      </c>
      <c r="E11" s="2" t="s">
        <v>928</v>
      </c>
      <c r="F11" s="2" t="s">
        <v>27</v>
      </c>
      <c r="G11" s="2" t="s">
        <v>28</v>
      </c>
      <c r="H11" s="2" t="s">
        <v>29</v>
      </c>
      <c r="I11" s="2" t="s">
        <v>30</v>
      </c>
      <c r="J11" s="7">
        <v>1</v>
      </c>
      <c r="K11" s="8">
        <v>41306</v>
      </c>
      <c r="L11" s="8">
        <v>41333</v>
      </c>
      <c r="M11" s="6">
        <v>3.8571428571428572</v>
      </c>
      <c r="N11" s="11">
        <v>1</v>
      </c>
      <c r="O11" s="2"/>
      <c r="IW11">
        <f>LEN(E11)</f>
        <v>112</v>
      </c>
    </row>
    <row r="12" spans="1:257" x14ac:dyDescent="0.25">
      <c r="A12" s="1">
        <v>2</v>
      </c>
      <c r="B12" t="s">
        <v>31</v>
      </c>
      <c r="C12" s="2" t="s">
        <v>25</v>
      </c>
      <c r="D12" s="2" t="s">
        <v>26</v>
      </c>
      <c r="E12" s="2" t="s">
        <v>928</v>
      </c>
      <c r="F12" s="2" t="s">
        <v>27</v>
      </c>
      <c r="G12" s="2" t="s">
        <v>28</v>
      </c>
      <c r="H12" s="2" t="s">
        <v>32</v>
      </c>
      <c r="I12" s="2" t="s">
        <v>33</v>
      </c>
      <c r="J12" s="7">
        <v>1</v>
      </c>
      <c r="K12" s="8">
        <v>41306</v>
      </c>
      <c r="L12" s="8">
        <v>41333</v>
      </c>
      <c r="M12" s="6">
        <v>3.8571428571428572</v>
      </c>
      <c r="N12" s="11">
        <v>1</v>
      </c>
      <c r="O12" s="2"/>
      <c r="P12" s="4"/>
      <c r="IW12" s="5">
        <f t="shared" ref="IW12:IW75" si="0">LEN(E12)</f>
        <v>112</v>
      </c>
    </row>
    <row r="13" spans="1:257" x14ac:dyDescent="0.25">
      <c r="A13" s="1">
        <v>3</v>
      </c>
      <c r="B13" t="s">
        <v>34</v>
      </c>
      <c r="C13" s="2" t="s">
        <v>25</v>
      </c>
      <c r="D13" s="2" t="s">
        <v>35</v>
      </c>
      <c r="E13" s="2" t="s">
        <v>929</v>
      </c>
      <c r="F13" s="2" t="s">
        <v>27</v>
      </c>
      <c r="G13" s="2" t="s">
        <v>36</v>
      </c>
      <c r="H13" s="2" t="s">
        <v>37</v>
      </c>
      <c r="I13" s="2" t="s">
        <v>38</v>
      </c>
      <c r="J13" s="7">
        <v>1</v>
      </c>
      <c r="K13" s="8">
        <v>41306</v>
      </c>
      <c r="L13" s="8">
        <v>41333</v>
      </c>
      <c r="M13" s="6">
        <v>3.8571428571428572</v>
      </c>
      <c r="N13" s="11">
        <v>1</v>
      </c>
      <c r="O13" s="2"/>
      <c r="P13" s="4"/>
      <c r="IW13" s="5">
        <f t="shared" si="0"/>
        <v>91</v>
      </c>
    </row>
    <row r="14" spans="1:257" x14ac:dyDescent="0.25">
      <c r="A14" s="1">
        <v>4</v>
      </c>
      <c r="B14" t="s">
        <v>39</v>
      </c>
      <c r="C14" s="2" t="s">
        <v>25</v>
      </c>
      <c r="D14" s="2" t="s">
        <v>35</v>
      </c>
      <c r="E14" s="2" t="s">
        <v>929</v>
      </c>
      <c r="F14" s="2" t="s">
        <v>27</v>
      </c>
      <c r="G14" s="2" t="s">
        <v>36</v>
      </c>
      <c r="H14" s="2" t="s">
        <v>40</v>
      </c>
      <c r="I14" s="2" t="s">
        <v>41</v>
      </c>
      <c r="J14" s="7">
        <v>1</v>
      </c>
      <c r="K14" s="8">
        <v>41306</v>
      </c>
      <c r="L14" s="8">
        <v>41333</v>
      </c>
      <c r="M14" s="6">
        <v>3.8571428571428572</v>
      </c>
      <c r="N14" s="11">
        <v>1</v>
      </c>
      <c r="O14" s="2"/>
      <c r="P14" s="4"/>
      <c r="IW14" s="5">
        <f t="shared" si="0"/>
        <v>91</v>
      </c>
    </row>
    <row r="15" spans="1:257" x14ac:dyDescent="0.25">
      <c r="A15" s="1">
        <v>5</v>
      </c>
      <c r="B15" t="s">
        <v>42</v>
      </c>
      <c r="C15" s="2" t="s">
        <v>25</v>
      </c>
      <c r="D15" s="2" t="s">
        <v>43</v>
      </c>
      <c r="E15" s="2" t="s">
        <v>930</v>
      </c>
      <c r="F15" s="2" t="s">
        <v>27</v>
      </c>
      <c r="G15" s="2" t="s">
        <v>36</v>
      </c>
      <c r="H15" s="2" t="s">
        <v>37</v>
      </c>
      <c r="I15" s="2" t="s">
        <v>38</v>
      </c>
      <c r="J15" s="7">
        <v>1</v>
      </c>
      <c r="K15" s="8">
        <v>41306</v>
      </c>
      <c r="L15" s="8">
        <v>41333</v>
      </c>
      <c r="M15" s="6">
        <v>3.8571428571428572</v>
      </c>
      <c r="N15" s="11">
        <v>1</v>
      </c>
      <c r="O15" s="2"/>
      <c r="P15" s="4"/>
      <c r="IW15" s="5">
        <f t="shared" si="0"/>
        <v>84</v>
      </c>
    </row>
    <row r="16" spans="1:257" x14ac:dyDescent="0.25">
      <c r="A16" s="1">
        <v>6</v>
      </c>
      <c r="B16" t="s">
        <v>44</v>
      </c>
      <c r="C16" s="2" t="s">
        <v>25</v>
      </c>
      <c r="D16" s="2" t="s">
        <v>43</v>
      </c>
      <c r="E16" s="2" t="s">
        <v>930</v>
      </c>
      <c r="F16" s="2" t="s">
        <v>27</v>
      </c>
      <c r="G16" s="2" t="s">
        <v>36</v>
      </c>
      <c r="H16" s="2" t="s">
        <v>40</v>
      </c>
      <c r="I16" s="2" t="s">
        <v>41</v>
      </c>
      <c r="J16" s="7">
        <v>1</v>
      </c>
      <c r="K16" s="8">
        <v>41306</v>
      </c>
      <c r="L16" s="8">
        <v>41333</v>
      </c>
      <c r="M16" s="6">
        <v>3.8571428571428572</v>
      </c>
      <c r="N16" s="11">
        <v>1</v>
      </c>
      <c r="O16" s="2"/>
      <c r="P16" s="4"/>
      <c r="IW16" s="5">
        <f t="shared" si="0"/>
        <v>84</v>
      </c>
    </row>
    <row r="17" spans="1:257" x14ac:dyDescent="0.25">
      <c r="A17" s="1">
        <v>7</v>
      </c>
      <c r="B17" t="s">
        <v>45</v>
      </c>
      <c r="C17" s="2" t="s">
        <v>25</v>
      </c>
      <c r="D17" s="2" t="s">
        <v>46</v>
      </c>
      <c r="E17" s="2" t="s">
        <v>931</v>
      </c>
      <c r="F17" s="2" t="s">
        <v>27</v>
      </c>
      <c r="G17" s="2" t="s">
        <v>47</v>
      </c>
      <c r="H17" s="2" t="s">
        <v>37</v>
      </c>
      <c r="I17" s="2" t="s">
        <v>38</v>
      </c>
      <c r="J17" s="7">
        <v>1</v>
      </c>
      <c r="K17" s="8">
        <v>41306</v>
      </c>
      <c r="L17" s="8">
        <v>41333</v>
      </c>
      <c r="M17" s="6">
        <v>3.8571428571428572</v>
      </c>
      <c r="N17" s="11">
        <v>1</v>
      </c>
      <c r="O17" s="2"/>
      <c r="P17" s="4"/>
      <c r="IW17" s="5">
        <f t="shared" si="0"/>
        <v>104</v>
      </c>
    </row>
    <row r="18" spans="1:257" x14ac:dyDescent="0.25">
      <c r="A18" s="1">
        <v>8</v>
      </c>
      <c r="B18" t="s">
        <v>48</v>
      </c>
      <c r="C18" s="2" t="s">
        <v>25</v>
      </c>
      <c r="D18" s="2" t="s">
        <v>46</v>
      </c>
      <c r="E18" s="2" t="s">
        <v>931</v>
      </c>
      <c r="F18" s="2" t="s">
        <v>27</v>
      </c>
      <c r="G18" s="2" t="s">
        <v>47</v>
      </c>
      <c r="H18" s="2" t="s">
        <v>40</v>
      </c>
      <c r="I18" s="2" t="s">
        <v>41</v>
      </c>
      <c r="J18" s="7">
        <v>1</v>
      </c>
      <c r="K18" s="8">
        <v>41306</v>
      </c>
      <c r="L18" s="8">
        <v>41333</v>
      </c>
      <c r="M18" s="6">
        <v>3.8571428571428572</v>
      </c>
      <c r="N18" s="11">
        <v>1</v>
      </c>
      <c r="O18" s="2"/>
      <c r="P18" s="4"/>
      <c r="IW18" s="5">
        <f t="shared" si="0"/>
        <v>104</v>
      </c>
    </row>
    <row r="19" spans="1:257" x14ac:dyDescent="0.25">
      <c r="A19" s="1">
        <v>9</v>
      </c>
      <c r="B19" t="s">
        <v>49</v>
      </c>
      <c r="C19" s="2" t="s">
        <v>25</v>
      </c>
      <c r="D19" s="2" t="s">
        <v>50</v>
      </c>
      <c r="E19" s="2" t="s">
        <v>932</v>
      </c>
      <c r="F19" s="2" t="s">
        <v>51</v>
      </c>
      <c r="G19" s="2" t="s">
        <v>52</v>
      </c>
      <c r="H19" s="2" t="s">
        <v>53</v>
      </c>
      <c r="I19" s="2" t="s">
        <v>54</v>
      </c>
      <c r="J19" s="7">
        <v>1</v>
      </c>
      <c r="K19" s="8">
        <v>41306</v>
      </c>
      <c r="L19" s="8">
        <v>41578</v>
      </c>
      <c r="M19" s="6">
        <v>38.857142857142854</v>
      </c>
      <c r="N19" s="11">
        <v>1</v>
      </c>
      <c r="O19" s="2"/>
      <c r="P19" s="4"/>
      <c r="IW19" s="5">
        <f t="shared" si="0"/>
        <v>134</v>
      </c>
    </row>
    <row r="20" spans="1:257" x14ac:dyDescent="0.25">
      <c r="A20" s="1">
        <v>10</v>
      </c>
      <c r="B20" t="s">
        <v>55</v>
      </c>
      <c r="C20" s="2" t="s">
        <v>25</v>
      </c>
      <c r="D20" s="2" t="s">
        <v>56</v>
      </c>
      <c r="E20" s="2" t="s">
        <v>933</v>
      </c>
      <c r="F20" s="2" t="s">
        <v>51</v>
      </c>
      <c r="G20" s="2" t="s">
        <v>52</v>
      </c>
      <c r="H20" s="2" t="s">
        <v>53</v>
      </c>
      <c r="I20" s="2" t="s">
        <v>54</v>
      </c>
      <c r="J20" s="7">
        <v>2</v>
      </c>
      <c r="K20" s="8">
        <v>41306</v>
      </c>
      <c r="L20" s="8">
        <v>41578</v>
      </c>
      <c r="M20" s="6">
        <v>38.857142857142854</v>
      </c>
      <c r="N20" s="11">
        <v>2</v>
      </c>
      <c r="O20" s="2"/>
      <c r="P20" s="4"/>
      <c r="IW20" s="5">
        <f t="shared" si="0"/>
        <v>130</v>
      </c>
    </row>
    <row r="21" spans="1:257" x14ac:dyDescent="0.25">
      <c r="A21" s="1">
        <v>11</v>
      </c>
      <c r="B21" t="s">
        <v>57</v>
      </c>
      <c r="C21" s="2" t="s">
        <v>25</v>
      </c>
      <c r="D21" s="2" t="s">
        <v>58</v>
      </c>
      <c r="E21" s="2" t="s">
        <v>934</v>
      </c>
      <c r="F21" s="2" t="s">
        <v>51</v>
      </c>
      <c r="G21" s="2" t="s">
        <v>52</v>
      </c>
      <c r="H21" s="2" t="s">
        <v>53</v>
      </c>
      <c r="I21" s="2" t="s">
        <v>54</v>
      </c>
      <c r="J21" s="7">
        <v>2</v>
      </c>
      <c r="K21" s="8">
        <v>41306</v>
      </c>
      <c r="L21" s="8">
        <v>41578</v>
      </c>
      <c r="M21" s="6">
        <v>38.857142857142854</v>
      </c>
      <c r="N21" s="11">
        <v>2</v>
      </c>
      <c r="O21" s="2"/>
      <c r="P21" s="4"/>
      <c r="IW21" s="5">
        <f t="shared" si="0"/>
        <v>133</v>
      </c>
    </row>
    <row r="22" spans="1:257" x14ac:dyDescent="0.25">
      <c r="A22" s="1">
        <v>12</v>
      </c>
      <c r="B22" t="s">
        <v>59</v>
      </c>
      <c r="C22" s="2" t="s">
        <v>25</v>
      </c>
      <c r="D22" s="2" t="s">
        <v>60</v>
      </c>
      <c r="E22" s="2" t="s">
        <v>935</v>
      </c>
      <c r="F22" s="2" t="s">
        <v>51</v>
      </c>
      <c r="G22" s="2" t="s">
        <v>52</v>
      </c>
      <c r="H22" s="2" t="s">
        <v>53</v>
      </c>
      <c r="I22" s="2" t="s">
        <v>54</v>
      </c>
      <c r="J22" s="7">
        <v>2</v>
      </c>
      <c r="K22" s="8">
        <v>41306</v>
      </c>
      <c r="L22" s="8">
        <v>41578</v>
      </c>
      <c r="M22" s="6">
        <v>38.857142857142854</v>
      </c>
      <c r="N22" s="11">
        <v>2</v>
      </c>
      <c r="O22" s="2"/>
      <c r="P22" s="4"/>
      <c r="IW22" s="5">
        <f t="shared" si="0"/>
        <v>130</v>
      </c>
    </row>
    <row r="23" spans="1:257" x14ac:dyDescent="0.25">
      <c r="A23" s="1">
        <v>13</v>
      </c>
      <c r="B23" t="s">
        <v>61</v>
      </c>
      <c r="C23" s="2" t="s">
        <v>25</v>
      </c>
      <c r="D23" s="2" t="s">
        <v>62</v>
      </c>
      <c r="E23" s="2" t="s">
        <v>936</v>
      </c>
      <c r="F23" s="2" t="s">
        <v>51</v>
      </c>
      <c r="G23" s="2" t="s">
        <v>52</v>
      </c>
      <c r="H23" s="2" t="s">
        <v>53</v>
      </c>
      <c r="I23" s="2" t="s">
        <v>54</v>
      </c>
      <c r="J23" s="7">
        <v>2</v>
      </c>
      <c r="K23" s="8">
        <v>41306</v>
      </c>
      <c r="L23" s="8">
        <v>41578</v>
      </c>
      <c r="M23" s="6">
        <v>38.857142857142854</v>
      </c>
      <c r="N23" s="11">
        <v>2</v>
      </c>
      <c r="O23" s="2"/>
      <c r="P23" s="4"/>
      <c r="IW23" s="5">
        <f t="shared" si="0"/>
        <v>132</v>
      </c>
    </row>
    <row r="24" spans="1:257" x14ac:dyDescent="0.25">
      <c r="A24" s="1">
        <v>14</v>
      </c>
      <c r="B24" t="s">
        <v>63</v>
      </c>
      <c r="C24" s="2" t="s">
        <v>25</v>
      </c>
      <c r="D24" s="2" t="s">
        <v>64</v>
      </c>
      <c r="E24" s="2" t="s">
        <v>937</v>
      </c>
      <c r="F24" s="2" t="s">
        <v>51</v>
      </c>
      <c r="G24" s="2" t="s">
        <v>52</v>
      </c>
      <c r="H24" s="2" t="s">
        <v>53</v>
      </c>
      <c r="I24" s="2" t="s">
        <v>54</v>
      </c>
      <c r="J24" s="7">
        <v>2</v>
      </c>
      <c r="K24" s="8">
        <v>41306</v>
      </c>
      <c r="L24" s="8">
        <v>41578</v>
      </c>
      <c r="M24" s="6">
        <v>38.857142857142854</v>
      </c>
      <c r="N24" s="11">
        <v>2</v>
      </c>
      <c r="O24" s="2"/>
      <c r="P24" s="4"/>
      <c r="IW24" s="5">
        <f t="shared" si="0"/>
        <v>124</v>
      </c>
    </row>
    <row r="25" spans="1:257" x14ac:dyDescent="0.25">
      <c r="A25" s="1">
        <v>15</v>
      </c>
      <c r="B25" t="s">
        <v>65</v>
      </c>
      <c r="C25" s="2" t="s">
        <v>25</v>
      </c>
      <c r="D25" s="2" t="s">
        <v>66</v>
      </c>
      <c r="E25" s="2" t="s">
        <v>938</v>
      </c>
      <c r="F25" s="2" t="s">
        <v>51</v>
      </c>
      <c r="G25" s="2" t="s">
        <v>52</v>
      </c>
      <c r="H25" s="2" t="s">
        <v>53</v>
      </c>
      <c r="I25" s="2" t="s">
        <v>54</v>
      </c>
      <c r="J25" s="7">
        <v>2</v>
      </c>
      <c r="K25" s="8">
        <v>41306</v>
      </c>
      <c r="L25" s="8">
        <v>41578</v>
      </c>
      <c r="M25" s="6">
        <v>38.857142857142854</v>
      </c>
      <c r="N25" s="11">
        <v>2</v>
      </c>
      <c r="O25" s="2"/>
      <c r="P25" s="4"/>
      <c r="IW25" s="5">
        <f t="shared" si="0"/>
        <v>144</v>
      </c>
    </row>
    <row r="26" spans="1:257" x14ac:dyDescent="0.25">
      <c r="A26" s="1">
        <v>16</v>
      </c>
      <c r="B26" t="s">
        <v>67</v>
      </c>
      <c r="C26" s="2" t="s">
        <v>25</v>
      </c>
      <c r="D26" s="2" t="s">
        <v>68</v>
      </c>
      <c r="E26" s="2" t="s">
        <v>939</v>
      </c>
      <c r="F26" s="2" t="s">
        <v>69</v>
      </c>
      <c r="G26" s="2" t="s">
        <v>70</v>
      </c>
      <c r="H26" s="2" t="s">
        <v>71</v>
      </c>
      <c r="I26" s="2" t="s">
        <v>72</v>
      </c>
      <c r="J26" s="7">
        <v>1</v>
      </c>
      <c r="K26" s="8">
        <v>41334</v>
      </c>
      <c r="L26" s="8">
        <v>41698</v>
      </c>
      <c r="M26" s="6">
        <v>52</v>
      </c>
      <c r="N26" s="11">
        <v>1</v>
      </c>
      <c r="O26" s="2"/>
      <c r="P26" s="4"/>
      <c r="IW26" s="5">
        <f t="shared" si="0"/>
        <v>188</v>
      </c>
    </row>
    <row r="27" spans="1:257" x14ac:dyDescent="0.25">
      <c r="A27" s="1">
        <v>17</v>
      </c>
      <c r="B27" t="s">
        <v>73</v>
      </c>
      <c r="C27" s="2" t="s">
        <v>25</v>
      </c>
      <c r="D27" s="2" t="s">
        <v>74</v>
      </c>
      <c r="E27" s="2" t="s">
        <v>940</v>
      </c>
      <c r="F27" s="2" t="s">
        <v>75</v>
      </c>
      <c r="G27" s="2" t="s">
        <v>76</v>
      </c>
      <c r="H27" s="2" t="s">
        <v>77</v>
      </c>
      <c r="I27" s="2" t="s">
        <v>78</v>
      </c>
      <c r="J27" s="7">
        <v>100</v>
      </c>
      <c r="K27" s="8">
        <v>41334</v>
      </c>
      <c r="L27" s="8">
        <v>41698</v>
      </c>
      <c r="M27" s="6">
        <v>52</v>
      </c>
      <c r="N27" s="11">
        <v>100</v>
      </c>
      <c r="O27" s="2"/>
      <c r="P27" s="4"/>
      <c r="IW27" s="5">
        <f t="shared" si="0"/>
        <v>177</v>
      </c>
    </row>
    <row r="28" spans="1:257" x14ac:dyDescent="0.25">
      <c r="A28" s="1">
        <v>18</v>
      </c>
      <c r="B28" t="s">
        <v>79</v>
      </c>
      <c r="C28" s="2" t="s">
        <v>25</v>
      </c>
      <c r="D28" s="2" t="s">
        <v>74</v>
      </c>
      <c r="E28" s="2" t="s">
        <v>80</v>
      </c>
      <c r="F28" s="2" t="s">
        <v>75</v>
      </c>
      <c r="G28" s="2" t="s">
        <v>81</v>
      </c>
      <c r="H28" s="2" t="s">
        <v>82</v>
      </c>
      <c r="I28" s="2" t="s">
        <v>78</v>
      </c>
      <c r="J28" s="7">
        <v>100</v>
      </c>
      <c r="K28" s="8">
        <v>41334</v>
      </c>
      <c r="L28" s="8">
        <v>41698</v>
      </c>
      <c r="M28" s="6">
        <v>52</v>
      </c>
      <c r="N28" s="11">
        <v>100</v>
      </c>
      <c r="O28" s="2"/>
      <c r="P28" s="4"/>
      <c r="IW28" s="5">
        <f t="shared" si="0"/>
        <v>138</v>
      </c>
    </row>
    <row r="29" spans="1:257" x14ac:dyDescent="0.25">
      <c r="A29" s="1">
        <v>19</v>
      </c>
      <c r="B29" t="s">
        <v>83</v>
      </c>
      <c r="C29" s="2" t="s">
        <v>25</v>
      </c>
      <c r="D29" s="2" t="s">
        <v>84</v>
      </c>
      <c r="E29" s="2" t="s">
        <v>941</v>
      </c>
      <c r="F29" s="2" t="s">
        <v>85</v>
      </c>
      <c r="G29" s="2" t="s">
        <v>86</v>
      </c>
      <c r="H29" s="2" t="s">
        <v>87</v>
      </c>
      <c r="I29" s="2" t="s">
        <v>78</v>
      </c>
      <c r="J29" s="7">
        <v>100</v>
      </c>
      <c r="K29" s="8">
        <v>41334</v>
      </c>
      <c r="L29" s="8">
        <v>42124</v>
      </c>
      <c r="M29" s="6">
        <v>112.85714285714286</v>
      </c>
      <c r="N29" s="11">
        <v>100</v>
      </c>
      <c r="O29" s="2"/>
      <c r="P29" s="4"/>
      <c r="IW29" s="5">
        <f t="shared" si="0"/>
        <v>368</v>
      </c>
    </row>
    <row r="30" spans="1:257" x14ac:dyDescent="0.25">
      <c r="A30" s="1">
        <v>20</v>
      </c>
      <c r="B30" t="s">
        <v>88</v>
      </c>
      <c r="C30" s="2" t="s">
        <v>25</v>
      </c>
      <c r="D30" s="2" t="s">
        <v>89</v>
      </c>
      <c r="E30" s="2" t="s">
        <v>942</v>
      </c>
      <c r="F30" s="2" t="s">
        <v>90</v>
      </c>
      <c r="G30" s="2" t="s">
        <v>91</v>
      </c>
      <c r="H30" s="2" t="s">
        <v>92</v>
      </c>
      <c r="I30" s="2" t="s">
        <v>78</v>
      </c>
      <c r="J30" s="7">
        <v>100</v>
      </c>
      <c r="K30" s="8">
        <v>41334</v>
      </c>
      <c r="L30" s="8">
        <v>41639</v>
      </c>
      <c r="M30" s="6">
        <v>43.571428571428569</v>
      </c>
      <c r="N30" s="11">
        <v>100</v>
      </c>
      <c r="O30" s="2"/>
      <c r="P30" s="4"/>
      <c r="IW30" s="5">
        <f t="shared" si="0"/>
        <v>354</v>
      </c>
    </row>
    <row r="31" spans="1:257" x14ac:dyDescent="0.25">
      <c r="A31" s="1">
        <v>21</v>
      </c>
      <c r="B31" t="s">
        <v>93</v>
      </c>
      <c r="C31" s="2" t="s">
        <v>25</v>
      </c>
      <c r="D31" s="2" t="s">
        <v>94</v>
      </c>
      <c r="E31" s="2" t="s">
        <v>943</v>
      </c>
      <c r="F31" s="2" t="s">
        <v>95</v>
      </c>
      <c r="G31" s="2" t="s">
        <v>96</v>
      </c>
      <c r="H31" s="2" t="s">
        <v>97</v>
      </c>
      <c r="I31" s="2" t="s">
        <v>98</v>
      </c>
      <c r="J31" s="7">
        <v>100</v>
      </c>
      <c r="K31" s="8">
        <v>41774</v>
      </c>
      <c r="L31" s="8">
        <v>41990</v>
      </c>
      <c r="M31" s="6">
        <v>30.857142857142858</v>
      </c>
      <c r="N31" s="11">
        <v>100</v>
      </c>
      <c r="O31" s="2"/>
      <c r="P31" s="4"/>
      <c r="IW31" s="5">
        <f t="shared" si="0"/>
        <v>382</v>
      </c>
    </row>
    <row r="32" spans="1:257" x14ac:dyDescent="0.25">
      <c r="A32" s="1">
        <v>22</v>
      </c>
      <c r="B32" t="s">
        <v>99</v>
      </c>
      <c r="C32" s="2" t="s">
        <v>25</v>
      </c>
      <c r="D32" s="2" t="s">
        <v>94</v>
      </c>
      <c r="E32" s="2" t="s">
        <v>943</v>
      </c>
      <c r="F32" s="2" t="s">
        <v>95</v>
      </c>
      <c r="G32" s="2" t="s">
        <v>100</v>
      </c>
      <c r="H32" s="2" t="s">
        <v>101</v>
      </c>
      <c r="I32" s="2" t="s">
        <v>98</v>
      </c>
      <c r="J32" s="7">
        <v>100</v>
      </c>
      <c r="K32" s="8">
        <v>42005</v>
      </c>
      <c r="L32" s="8">
        <v>42369</v>
      </c>
      <c r="M32" s="6">
        <v>52</v>
      </c>
      <c r="N32" s="11">
        <v>100</v>
      </c>
      <c r="O32" s="2"/>
      <c r="P32" s="4"/>
      <c r="IW32" s="5">
        <f t="shared" si="0"/>
        <v>382</v>
      </c>
    </row>
    <row r="33" spans="1:257" x14ac:dyDescent="0.25">
      <c r="A33" s="1">
        <v>23</v>
      </c>
      <c r="B33" t="s">
        <v>102</v>
      </c>
      <c r="C33" s="2" t="s">
        <v>25</v>
      </c>
      <c r="D33" s="2" t="s">
        <v>94</v>
      </c>
      <c r="E33" s="2" t="s">
        <v>943</v>
      </c>
      <c r="F33" s="2" t="s">
        <v>95</v>
      </c>
      <c r="G33" s="2" t="s">
        <v>103</v>
      </c>
      <c r="H33" s="2" t="s">
        <v>104</v>
      </c>
      <c r="I33" s="2" t="s">
        <v>98</v>
      </c>
      <c r="J33" s="7">
        <v>100</v>
      </c>
      <c r="K33" s="8">
        <v>42371</v>
      </c>
      <c r="L33" s="8">
        <v>42551</v>
      </c>
      <c r="M33" s="6">
        <v>25.714285714285715</v>
      </c>
      <c r="N33" s="11">
        <v>100</v>
      </c>
      <c r="O33" s="2"/>
      <c r="P33" s="4"/>
      <c r="IW33" s="5">
        <f t="shared" si="0"/>
        <v>382</v>
      </c>
    </row>
    <row r="34" spans="1:257" x14ac:dyDescent="0.25">
      <c r="A34" s="1">
        <v>24</v>
      </c>
      <c r="B34" t="s">
        <v>105</v>
      </c>
      <c r="C34" s="2" t="s">
        <v>25</v>
      </c>
      <c r="D34" s="2" t="s">
        <v>94</v>
      </c>
      <c r="E34" s="2" t="s">
        <v>1097</v>
      </c>
      <c r="F34" s="2" t="s">
        <v>95</v>
      </c>
      <c r="G34" s="2" t="s">
        <v>106</v>
      </c>
      <c r="H34" s="2" t="s">
        <v>107</v>
      </c>
      <c r="I34" s="2" t="s">
        <v>98</v>
      </c>
      <c r="J34" s="7">
        <v>100</v>
      </c>
      <c r="K34" s="8">
        <v>42552</v>
      </c>
      <c r="L34" s="8">
        <v>42735</v>
      </c>
      <c r="M34" s="6">
        <v>26.142857142857142</v>
      </c>
      <c r="N34" s="11">
        <v>0</v>
      </c>
      <c r="O34" s="2"/>
      <c r="P34" s="4"/>
      <c r="IW34" s="5">
        <f t="shared" si="0"/>
        <v>381</v>
      </c>
    </row>
    <row r="35" spans="1:257" x14ac:dyDescent="0.25">
      <c r="A35" s="1">
        <v>25</v>
      </c>
      <c r="B35" t="s">
        <v>108</v>
      </c>
      <c r="C35" s="2" t="s">
        <v>25</v>
      </c>
      <c r="D35" s="2" t="s">
        <v>109</v>
      </c>
      <c r="E35" s="2" t="s">
        <v>944</v>
      </c>
      <c r="F35" s="2" t="s">
        <v>110</v>
      </c>
      <c r="G35" s="2" t="s">
        <v>111</v>
      </c>
      <c r="H35" s="2" t="s">
        <v>112</v>
      </c>
      <c r="I35" s="2" t="s">
        <v>945</v>
      </c>
      <c r="J35" s="7">
        <v>1</v>
      </c>
      <c r="K35" s="8">
        <v>41760</v>
      </c>
      <c r="L35" s="8">
        <v>42004</v>
      </c>
      <c r="M35" s="6">
        <v>34.857142857142854</v>
      </c>
      <c r="N35" s="11">
        <v>1</v>
      </c>
      <c r="O35" s="2"/>
      <c r="P35" s="4"/>
      <c r="IW35" s="5">
        <f t="shared" si="0"/>
        <v>358</v>
      </c>
    </row>
    <row r="36" spans="1:257" x14ac:dyDescent="0.25">
      <c r="A36" s="1">
        <v>26</v>
      </c>
      <c r="B36" t="s">
        <v>113</v>
      </c>
      <c r="C36" s="2" t="s">
        <v>25</v>
      </c>
      <c r="D36" s="2" t="s">
        <v>114</v>
      </c>
      <c r="E36" s="2" t="s">
        <v>946</v>
      </c>
      <c r="F36" s="2" t="s">
        <v>115</v>
      </c>
      <c r="G36" s="2" t="s">
        <v>111</v>
      </c>
      <c r="H36" s="2" t="s">
        <v>112</v>
      </c>
      <c r="I36" s="2" t="s">
        <v>945</v>
      </c>
      <c r="J36" s="7">
        <v>1</v>
      </c>
      <c r="K36" s="8">
        <v>41760</v>
      </c>
      <c r="L36" s="8">
        <v>42004</v>
      </c>
      <c r="M36" s="6">
        <v>34.857142857142854</v>
      </c>
      <c r="N36" s="11">
        <v>1</v>
      </c>
      <c r="O36" s="2"/>
      <c r="P36" s="4"/>
      <c r="IW36" s="5">
        <f t="shared" si="0"/>
        <v>146</v>
      </c>
    </row>
    <row r="37" spans="1:257" x14ac:dyDescent="0.25">
      <c r="A37" s="1">
        <v>27</v>
      </c>
      <c r="B37" t="s">
        <v>116</v>
      </c>
      <c r="C37" s="2" t="s">
        <v>25</v>
      </c>
      <c r="D37" s="2" t="s">
        <v>117</v>
      </c>
      <c r="E37" s="2" t="s">
        <v>947</v>
      </c>
      <c r="F37" s="2" t="s">
        <v>118</v>
      </c>
      <c r="G37" s="2" t="s">
        <v>119</v>
      </c>
      <c r="H37" s="2" t="s">
        <v>120</v>
      </c>
      <c r="I37" s="2" t="s">
        <v>945</v>
      </c>
      <c r="J37" s="7">
        <v>1</v>
      </c>
      <c r="K37" s="8">
        <v>41640</v>
      </c>
      <c r="L37" s="8">
        <v>41713</v>
      </c>
      <c r="M37" s="6">
        <v>10.428571428571429</v>
      </c>
      <c r="N37" s="11">
        <v>1</v>
      </c>
      <c r="O37" s="2"/>
      <c r="P37" s="4"/>
      <c r="IW37" s="5">
        <f t="shared" si="0"/>
        <v>383</v>
      </c>
    </row>
    <row r="38" spans="1:257" x14ac:dyDescent="0.25">
      <c r="A38" s="1">
        <v>28</v>
      </c>
      <c r="B38" t="s">
        <v>121</v>
      </c>
      <c r="C38" s="2" t="s">
        <v>25</v>
      </c>
      <c r="D38" s="2" t="s">
        <v>122</v>
      </c>
      <c r="E38" s="2" t="s">
        <v>948</v>
      </c>
      <c r="F38" s="2" t="s">
        <v>123</v>
      </c>
      <c r="G38" s="2" t="s">
        <v>124</v>
      </c>
      <c r="H38" s="2" t="s">
        <v>125</v>
      </c>
      <c r="I38" s="2" t="s">
        <v>98</v>
      </c>
      <c r="J38" s="7">
        <v>100</v>
      </c>
      <c r="K38" s="8">
        <v>41760</v>
      </c>
      <c r="L38" s="8">
        <v>42216</v>
      </c>
      <c r="M38" s="6">
        <v>65.142857142857139</v>
      </c>
      <c r="N38" s="11">
        <v>100</v>
      </c>
      <c r="O38" s="2"/>
      <c r="P38" s="4"/>
      <c r="IW38" s="5">
        <f t="shared" si="0"/>
        <v>82</v>
      </c>
    </row>
    <row r="39" spans="1:257" x14ac:dyDescent="0.25">
      <c r="A39" s="1">
        <v>29</v>
      </c>
      <c r="B39" t="s">
        <v>126</v>
      </c>
      <c r="C39" s="2" t="s">
        <v>25</v>
      </c>
      <c r="D39" s="2" t="s">
        <v>127</v>
      </c>
      <c r="E39" s="2" t="s">
        <v>949</v>
      </c>
      <c r="F39" s="2" t="s">
        <v>128</v>
      </c>
      <c r="G39" s="2" t="s">
        <v>129</v>
      </c>
      <c r="H39" s="2" t="s">
        <v>130</v>
      </c>
      <c r="I39" s="2" t="s">
        <v>131</v>
      </c>
      <c r="J39" s="7">
        <v>1</v>
      </c>
      <c r="K39" s="8">
        <v>41744</v>
      </c>
      <c r="L39" s="8">
        <v>41882</v>
      </c>
      <c r="M39" s="6">
        <v>19.714285714285715</v>
      </c>
      <c r="N39" s="11">
        <v>1</v>
      </c>
      <c r="O39" s="2"/>
      <c r="P39" s="4"/>
      <c r="IW39" s="5">
        <f t="shared" si="0"/>
        <v>76</v>
      </c>
    </row>
    <row r="40" spans="1:257" x14ac:dyDescent="0.25">
      <c r="A40" s="1">
        <v>30</v>
      </c>
      <c r="B40" t="s">
        <v>132</v>
      </c>
      <c r="C40" s="2" t="s">
        <v>25</v>
      </c>
      <c r="D40" s="2" t="s">
        <v>133</v>
      </c>
      <c r="E40" s="2" t="s">
        <v>950</v>
      </c>
      <c r="F40" s="2" t="s">
        <v>134</v>
      </c>
      <c r="G40" s="2" t="s">
        <v>135</v>
      </c>
      <c r="H40" s="2" t="s">
        <v>136</v>
      </c>
      <c r="I40" s="2" t="s">
        <v>137</v>
      </c>
      <c r="J40" s="7">
        <v>1</v>
      </c>
      <c r="K40" s="8">
        <v>41760</v>
      </c>
      <c r="L40" s="8">
        <v>41882</v>
      </c>
      <c r="M40" s="6">
        <v>17.428571428571427</v>
      </c>
      <c r="N40" s="11">
        <v>1</v>
      </c>
      <c r="O40" s="2"/>
      <c r="P40" s="4"/>
      <c r="IW40" s="5">
        <f t="shared" si="0"/>
        <v>92</v>
      </c>
    </row>
    <row r="41" spans="1:257" x14ac:dyDescent="0.25">
      <c r="A41" s="1">
        <v>31</v>
      </c>
      <c r="B41" t="s">
        <v>138</v>
      </c>
      <c r="C41" s="2" t="s">
        <v>25</v>
      </c>
      <c r="D41" s="2" t="s">
        <v>139</v>
      </c>
      <c r="E41" s="2" t="s">
        <v>951</v>
      </c>
      <c r="F41" s="2" t="s">
        <v>140</v>
      </c>
      <c r="G41" s="2" t="s">
        <v>141</v>
      </c>
      <c r="H41" s="2" t="s">
        <v>136</v>
      </c>
      <c r="I41" s="2" t="s">
        <v>137</v>
      </c>
      <c r="J41" s="7">
        <v>1</v>
      </c>
      <c r="K41" s="8">
        <v>41760</v>
      </c>
      <c r="L41" s="8">
        <v>41882</v>
      </c>
      <c r="M41" s="6">
        <v>17.428571428571427</v>
      </c>
      <c r="N41" s="11">
        <v>1</v>
      </c>
      <c r="O41" s="2"/>
      <c r="P41" s="4"/>
      <c r="IW41" s="5">
        <f t="shared" si="0"/>
        <v>106</v>
      </c>
    </row>
    <row r="42" spans="1:257" x14ac:dyDescent="0.25">
      <c r="A42" s="1">
        <v>32</v>
      </c>
      <c r="B42" t="s">
        <v>142</v>
      </c>
      <c r="C42" s="2" t="s">
        <v>25</v>
      </c>
      <c r="D42" s="2" t="s">
        <v>143</v>
      </c>
      <c r="E42" s="2" t="s">
        <v>952</v>
      </c>
      <c r="F42" s="2" t="s">
        <v>144</v>
      </c>
      <c r="G42" s="2" t="s">
        <v>145</v>
      </c>
      <c r="H42" s="2" t="s">
        <v>146</v>
      </c>
      <c r="I42" s="2" t="s">
        <v>147</v>
      </c>
      <c r="J42" s="7">
        <v>12</v>
      </c>
      <c r="K42" s="8">
        <v>41744</v>
      </c>
      <c r="L42" s="8">
        <v>41790</v>
      </c>
      <c r="M42" s="6">
        <v>6.5714285714285712</v>
      </c>
      <c r="N42" s="11">
        <v>12</v>
      </c>
      <c r="O42" s="2"/>
      <c r="P42" s="4"/>
      <c r="IW42" s="5">
        <f t="shared" si="0"/>
        <v>126</v>
      </c>
    </row>
    <row r="43" spans="1:257" x14ac:dyDescent="0.25">
      <c r="A43" s="1">
        <v>33</v>
      </c>
      <c r="B43" t="s">
        <v>148</v>
      </c>
      <c r="C43" s="2" t="s">
        <v>25</v>
      </c>
      <c r="D43" s="2" t="s">
        <v>149</v>
      </c>
      <c r="E43" s="2" t="s">
        <v>953</v>
      </c>
      <c r="F43" s="2" t="s">
        <v>150</v>
      </c>
      <c r="G43" s="2" t="s">
        <v>151</v>
      </c>
      <c r="H43" s="2" t="s">
        <v>136</v>
      </c>
      <c r="I43" s="2" t="s">
        <v>137</v>
      </c>
      <c r="J43" s="7">
        <v>1</v>
      </c>
      <c r="K43" s="8">
        <v>41744</v>
      </c>
      <c r="L43" s="8">
        <v>41790</v>
      </c>
      <c r="M43" s="6">
        <v>6.5714285714285712</v>
      </c>
      <c r="N43" s="11">
        <v>1</v>
      </c>
      <c r="O43" s="2"/>
      <c r="P43" s="4"/>
      <c r="IW43" s="5">
        <f t="shared" si="0"/>
        <v>86</v>
      </c>
    </row>
    <row r="44" spans="1:257" x14ac:dyDescent="0.25">
      <c r="A44" s="1">
        <v>34</v>
      </c>
      <c r="B44" t="s">
        <v>152</v>
      </c>
      <c r="C44" s="2" t="s">
        <v>25</v>
      </c>
      <c r="D44" s="2" t="s">
        <v>153</v>
      </c>
      <c r="E44" s="2" t="s">
        <v>954</v>
      </c>
      <c r="F44" s="2" t="s">
        <v>154</v>
      </c>
      <c r="G44" s="2" t="s">
        <v>155</v>
      </c>
      <c r="H44" s="2" t="s">
        <v>156</v>
      </c>
      <c r="I44" s="2" t="s">
        <v>98</v>
      </c>
      <c r="J44" s="7">
        <v>100</v>
      </c>
      <c r="K44" s="8">
        <v>41760</v>
      </c>
      <c r="L44" s="8">
        <v>41790</v>
      </c>
      <c r="M44" s="6">
        <v>4.2857142857142856</v>
      </c>
      <c r="N44" s="11">
        <v>100</v>
      </c>
      <c r="O44" s="2"/>
      <c r="P44" s="4"/>
      <c r="IW44" s="5">
        <f t="shared" si="0"/>
        <v>87</v>
      </c>
    </row>
    <row r="45" spans="1:257" x14ac:dyDescent="0.25">
      <c r="A45" s="1">
        <v>35</v>
      </c>
      <c r="B45" t="s">
        <v>157</v>
      </c>
      <c r="C45" s="2" t="s">
        <v>25</v>
      </c>
      <c r="D45" s="2" t="s">
        <v>158</v>
      </c>
      <c r="E45" s="2" t="s">
        <v>955</v>
      </c>
      <c r="F45" s="2" t="s">
        <v>159</v>
      </c>
      <c r="G45" s="2" t="s">
        <v>160</v>
      </c>
      <c r="H45" s="2" t="s">
        <v>161</v>
      </c>
      <c r="I45" s="2" t="s">
        <v>98</v>
      </c>
      <c r="J45" s="7">
        <v>100</v>
      </c>
      <c r="K45" s="8">
        <v>41730</v>
      </c>
      <c r="L45" s="8">
        <v>41790</v>
      </c>
      <c r="M45" s="6">
        <v>8.5714285714285712</v>
      </c>
      <c r="N45" s="11">
        <v>100</v>
      </c>
      <c r="O45" s="2"/>
      <c r="P45" s="4"/>
      <c r="IW45" s="5">
        <f t="shared" si="0"/>
        <v>93</v>
      </c>
    </row>
    <row r="46" spans="1:257" x14ac:dyDescent="0.25">
      <c r="A46" s="1">
        <v>36</v>
      </c>
      <c r="B46" t="s">
        <v>162</v>
      </c>
      <c r="C46" s="2" t="s">
        <v>25</v>
      </c>
      <c r="D46" s="2" t="s">
        <v>163</v>
      </c>
      <c r="E46" s="2" t="s">
        <v>956</v>
      </c>
      <c r="F46" s="2" t="s">
        <v>164</v>
      </c>
      <c r="G46" s="2" t="s">
        <v>165</v>
      </c>
      <c r="H46" s="2" t="s">
        <v>166</v>
      </c>
      <c r="I46" s="2" t="s">
        <v>98</v>
      </c>
      <c r="J46" s="7">
        <v>100</v>
      </c>
      <c r="K46" s="8">
        <v>41730</v>
      </c>
      <c r="L46" s="8">
        <v>41744</v>
      </c>
      <c r="M46" s="6">
        <v>2</v>
      </c>
      <c r="N46" s="11">
        <v>100</v>
      </c>
      <c r="O46" s="2"/>
      <c r="P46" s="4"/>
      <c r="IW46" s="5">
        <f t="shared" si="0"/>
        <v>66</v>
      </c>
    </row>
    <row r="47" spans="1:257" x14ac:dyDescent="0.25">
      <c r="A47" s="1">
        <v>37</v>
      </c>
      <c r="B47" t="s">
        <v>167</v>
      </c>
      <c r="C47" s="2" t="s">
        <v>25</v>
      </c>
      <c r="D47" s="2" t="s">
        <v>168</v>
      </c>
      <c r="E47" s="2" t="s">
        <v>957</v>
      </c>
      <c r="F47" s="2" t="s">
        <v>169</v>
      </c>
      <c r="G47" s="2" t="s">
        <v>170</v>
      </c>
      <c r="H47" s="2" t="s">
        <v>171</v>
      </c>
      <c r="I47" s="2" t="s">
        <v>137</v>
      </c>
      <c r="J47" s="7">
        <v>1</v>
      </c>
      <c r="K47" s="8">
        <v>41760</v>
      </c>
      <c r="L47" s="8">
        <v>41882</v>
      </c>
      <c r="M47" s="6">
        <v>17.428571428571427</v>
      </c>
      <c r="N47" s="11">
        <v>1</v>
      </c>
      <c r="O47" s="2"/>
      <c r="P47" s="4"/>
      <c r="IW47" s="5">
        <f t="shared" si="0"/>
        <v>102</v>
      </c>
    </row>
    <row r="48" spans="1:257" x14ac:dyDescent="0.25">
      <c r="A48" s="1">
        <v>38</v>
      </c>
      <c r="B48" t="s">
        <v>172</v>
      </c>
      <c r="C48" s="2" t="s">
        <v>25</v>
      </c>
      <c r="D48" s="2" t="s">
        <v>173</v>
      </c>
      <c r="E48" s="2" t="s">
        <v>958</v>
      </c>
      <c r="F48" s="2" t="s">
        <v>174</v>
      </c>
      <c r="G48" s="2" t="s">
        <v>175</v>
      </c>
      <c r="H48" s="2" t="s">
        <v>176</v>
      </c>
      <c r="I48" s="2" t="s">
        <v>147</v>
      </c>
      <c r="J48" s="7">
        <v>1</v>
      </c>
      <c r="K48" s="8">
        <v>41760</v>
      </c>
      <c r="L48" s="8">
        <v>42004</v>
      </c>
      <c r="M48" s="6">
        <v>34.857142857142854</v>
      </c>
      <c r="N48" s="11">
        <v>1</v>
      </c>
      <c r="O48" s="2"/>
      <c r="P48" s="4"/>
      <c r="IW48" s="5">
        <f t="shared" si="0"/>
        <v>57</v>
      </c>
    </row>
    <row r="49" spans="1:257" x14ac:dyDescent="0.25">
      <c r="A49" s="1">
        <v>39</v>
      </c>
      <c r="B49" t="s">
        <v>177</v>
      </c>
      <c r="C49" s="2" t="s">
        <v>25</v>
      </c>
      <c r="D49" s="2" t="s">
        <v>178</v>
      </c>
      <c r="E49" s="2" t="s">
        <v>959</v>
      </c>
      <c r="F49" s="2" t="s">
        <v>179</v>
      </c>
      <c r="G49" s="2" t="s">
        <v>180</v>
      </c>
      <c r="H49" s="2" t="s">
        <v>176</v>
      </c>
      <c r="I49" s="2" t="s">
        <v>147</v>
      </c>
      <c r="J49" s="7">
        <v>1</v>
      </c>
      <c r="K49" s="8">
        <v>41760</v>
      </c>
      <c r="L49" s="8">
        <v>42004</v>
      </c>
      <c r="M49" s="6">
        <v>34.857142857142854</v>
      </c>
      <c r="N49" s="11">
        <v>1</v>
      </c>
      <c r="O49" s="2"/>
      <c r="P49" s="4"/>
      <c r="IW49" s="5">
        <f t="shared" si="0"/>
        <v>74</v>
      </c>
    </row>
    <row r="50" spans="1:257" x14ac:dyDescent="0.25">
      <c r="A50" s="1">
        <v>40</v>
      </c>
      <c r="B50" t="s">
        <v>181</v>
      </c>
      <c r="C50" s="2" t="s">
        <v>25</v>
      </c>
      <c r="D50" s="2" t="s">
        <v>182</v>
      </c>
      <c r="E50" s="2" t="s">
        <v>960</v>
      </c>
      <c r="F50" s="2" t="s">
        <v>183</v>
      </c>
      <c r="G50" s="2" t="s">
        <v>184</v>
      </c>
      <c r="H50" s="2" t="s">
        <v>185</v>
      </c>
      <c r="I50" s="2" t="s">
        <v>98</v>
      </c>
      <c r="J50" s="7">
        <v>100</v>
      </c>
      <c r="K50" s="8">
        <v>41744</v>
      </c>
      <c r="L50" s="8">
        <v>42108</v>
      </c>
      <c r="M50" s="6">
        <v>52</v>
      </c>
      <c r="N50" s="11">
        <v>100</v>
      </c>
      <c r="O50" s="2"/>
      <c r="P50" s="4"/>
      <c r="IW50" s="5">
        <f t="shared" si="0"/>
        <v>79</v>
      </c>
    </row>
    <row r="51" spans="1:257" x14ac:dyDescent="0.25">
      <c r="A51" s="1">
        <v>41</v>
      </c>
      <c r="B51" t="s">
        <v>186</v>
      </c>
      <c r="C51" s="2" t="s">
        <v>25</v>
      </c>
      <c r="D51" s="2" t="s">
        <v>182</v>
      </c>
      <c r="E51" s="2" t="s">
        <v>960</v>
      </c>
      <c r="F51" s="2" t="s">
        <v>187</v>
      </c>
      <c r="G51" s="2" t="s">
        <v>188</v>
      </c>
      <c r="H51" s="2" t="s">
        <v>189</v>
      </c>
      <c r="I51" s="2" t="s">
        <v>945</v>
      </c>
      <c r="J51" s="7">
        <v>1</v>
      </c>
      <c r="K51" s="8">
        <v>41744</v>
      </c>
      <c r="L51" s="8">
        <v>42108</v>
      </c>
      <c r="M51" s="6">
        <v>52</v>
      </c>
      <c r="N51" s="11">
        <v>1</v>
      </c>
      <c r="O51" s="2"/>
      <c r="P51" s="4"/>
      <c r="IW51" s="5">
        <f t="shared" si="0"/>
        <v>79</v>
      </c>
    </row>
    <row r="52" spans="1:257" x14ac:dyDescent="0.25">
      <c r="A52" s="1">
        <v>42</v>
      </c>
      <c r="B52" t="s">
        <v>190</v>
      </c>
      <c r="C52" s="2" t="s">
        <v>25</v>
      </c>
      <c r="D52" s="2" t="s">
        <v>191</v>
      </c>
      <c r="E52" s="2" t="s">
        <v>961</v>
      </c>
      <c r="F52" s="2" t="s">
        <v>192</v>
      </c>
      <c r="G52" s="2" t="s">
        <v>175</v>
      </c>
      <c r="H52" s="2" t="s">
        <v>176</v>
      </c>
      <c r="I52" s="2" t="s">
        <v>147</v>
      </c>
      <c r="J52" s="7">
        <v>1</v>
      </c>
      <c r="K52" s="8">
        <v>41760</v>
      </c>
      <c r="L52" s="8">
        <v>42004</v>
      </c>
      <c r="M52" s="6">
        <v>34.857142857142854</v>
      </c>
      <c r="N52" s="11">
        <v>1</v>
      </c>
      <c r="O52" s="2"/>
      <c r="P52" s="4"/>
      <c r="IW52" s="5">
        <f t="shared" si="0"/>
        <v>63</v>
      </c>
    </row>
    <row r="53" spans="1:257" x14ac:dyDescent="0.25">
      <c r="A53" s="1">
        <v>43</v>
      </c>
      <c r="B53" t="s">
        <v>193</v>
      </c>
      <c r="C53" s="2" t="s">
        <v>25</v>
      </c>
      <c r="D53" s="2" t="s">
        <v>194</v>
      </c>
      <c r="E53" s="2" t="s">
        <v>962</v>
      </c>
      <c r="F53" s="2" t="s">
        <v>195</v>
      </c>
      <c r="G53" s="2" t="s">
        <v>196</v>
      </c>
      <c r="H53" s="2" t="s">
        <v>197</v>
      </c>
      <c r="I53" s="2" t="s">
        <v>945</v>
      </c>
      <c r="J53" s="7">
        <v>1</v>
      </c>
      <c r="K53" s="8">
        <v>41744</v>
      </c>
      <c r="L53" s="8">
        <v>42704</v>
      </c>
      <c r="M53" s="6">
        <v>137.14285714285714</v>
      </c>
      <c r="N53" s="11">
        <v>0.5</v>
      </c>
      <c r="O53" s="2"/>
      <c r="P53" s="4"/>
      <c r="IW53" s="5">
        <f t="shared" si="0"/>
        <v>65</v>
      </c>
    </row>
    <row r="54" spans="1:257" x14ac:dyDescent="0.25">
      <c r="A54" s="1">
        <v>44</v>
      </c>
      <c r="B54" t="s">
        <v>198</v>
      </c>
      <c r="C54" s="2" t="s">
        <v>25</v>
      </c>
      <c r="D54" s="2" t="s">
        <v>199</v>
      </c>
      <c r="E54" s="2" t="s">
        <v>963</v>
      </c>
      <c r="F54" s="2" t="s">
        <v>200</v>
      </c>
      <c r="G54" s="2" t="s">
        <v>201</v>
      </c>
      <c r="H54" s="2" t="s">
        <v>202</v>
      </c>
      <c r="I54" s="2" t="s">
        <v>98</v>
      </c>
      <c r="J54" s="7">
        <v>100</v>
      </c>
      <c r="K54" s="8">
        <v>41731</v>
      </c>
      <c r="L54" s="8">
        <v>42095</v>
      </c>
      <c r="M54" s="6">
        <v>52</v>
      </c>
      <c r="N54" s="11">
        <v>100</v>
      </c>
      <c r="O54" s="2"/>
      <c r="P54" s="4"/>
      <c r="IW54" s="5">
        <f t="shared" si="0"/>
        <v>145</v>
      </c>
    </row>
    <row r="55" spans="1:257" x14ac:dyDescent="0.25">
      <c r="A55" s="1">
        <v>45</v>
      </c>
      <c r="B55" t="s">
        <v>203</v>
      </c>
      <c r="C55" s="2" t="s">
        <v>25</v>
      </c>
      <c r="D55" s="2" t="s">
        <v>204</v>
      </c>
      <c r="E55" s="2" t="s">
        <v>964</v>
      </c>
      <c r="F55" s="2" t="s">
        <v>205</v>
      </c>
      <c r="G55" s="2" t="s">
        <v>201</v>
      </c>
      <c r="H55" s="2" t="s">
        <v>202</v>
      </c>
      <c r="I55" s="2" t="s">
        <v>98</v>
      </c>
      <c r="J55" s="7">
        <v>100</v>
      </c>
      <c r="K55" s="8">
        <v>41731</v>
      </c>
      <c r="L55" s="8">
        <v>42095</v>
      </c>
      <c r="M55" s="6">
        <v>52</v>
      </c>
      <c r="N55" s="11">
        <v>100</v>
      </c>
      <c r="O55" s="2"/>
      <c r="P55" s="4"/>
      <c r="IW55" s="5">
        <f t="shared" si="0"/>
        <v>85</v>
      </c>
    </row>
    <row r="56" spans="1:257" x14ac:dyDescent="0.25">
      <c r="A56" s="1">
        <v>46</v>
      </c>
      <c r="B56" t="s">
        <v>206</v>
      </c>
      <c r="C56" s="2" t="s">
        <v>25</v>
      </c>
      <c r="D56" s="2" t="s">
        <v>207</v>
      </c>
      <c r="E56" s="2" t="s">
        <v>965</v>
      </c>
      <c r="F56" s="2" t="s">
        <v>208</v>
      </c>
      <c r="G56" s="2" t="s">
        <v>209</v>
      </c>
      <c r="H56" s="2" t="s">
        <v>210</v>
      </c>
      <c r="I56" s="2" t="s">
        <v>98</v>
      </c>
      <c r="J56" s="7">
        <v>100</v>
      </c>
      <c r="K56" s="8">
        <v>41821</v>
      </c>
      <c r="L56" s="8">
        <v>42185</v>
      </c>
      <c r="M56" s="6">
        <v>52</v>
      </c>
      <c r="N56" s="11">
        <v>100</v>
      </c>
      <c r="O56" s="2"/>
      <c r="P56" s="4"/>
      <c r="IW56" s="5">
        <f t="shared" si="0"/>
        <v>85</v>
      </c>
    </row>
    <row r="57" spans="1:257" x14ac:dyDescent="0.25">
      <c r="A57" s="1">
        <v>47</v>
      </c>
      <c r="B57" t="s">
        <v>211</v>
      </c>
      <c r="C57" s="2" t="s">
        <v>25</v>
      </c>
      <c r="D57" s="2" t="s">
        <v>212</v>
      </c>
      <c r="E57" s="2" t="s">
        <v>966</v>
      </c>
      <c r="F57" s="2" t="s">
        <v>213</v>
      </c>
      <c r="G57" s="2" t="s">
        <v>214</v>
      </c>
      <c r="H57" s="2" t="s">
        <v>215</v>
      </c>
      <c r="I57" s="2" t="s">
        <v>131</v>
      </c>
      <c r="J57" s="7">
        <v>1</v>
      </c>
      <c r="K57" s="8">
        <v>41731</v>
      </c>
      <c r="L57" s="8">
        <v>41820</v>
      </c>
      <c r="M57" s="6">
        <v>12.714285714285714</v>
      </c>
      <c r="N57" s="11">
        <v>1</v>
      </c>
      <c r="O57" s="2"/>
      <c r="P57" s="4"/>
      <c r="IW57" s="5">
        <f t="shared" si="0"/>
        <v>110</v>
      </c>
    </row>
    <row r="58" spans="1:257" x14ac:dyDescent="0.25">
      <c r="A58" s="1">
        <v>48</v>
      </c>
      <c r="B58" t="s">
        <v>216</v>
      </c>
      <c r="C58" s="2" t="s">
        <v>25</v>
      </c>
      <c r="D58" s="2" t="s">
        <v>217</v>
      </c>
      <c r="E58" s="2" t="s">
        <v>967</v>
      </c>
      <c r="F58" s="2" t="s">
        <v>218</v>
      </c>
      <c r="G58" s="2" t="s">
        <v>96</v>
      </c>
      <c r="H58" s="2" t="s">
        <v>97</v>
      </c>
      <c r="I58" s="2" t="s">
        <v>98</v>
      </c>
      <c r="J58" s="7">
        <v>100</v>
      </c>
      <c r="K58" s="8">
        <v>41774</v>
      </c>
      <c r="L58" s="8">
        <v>41990</v>
      </c>
      <c r="M58" s="6">
        <v>30.857142857142858</v>
      </c>
      <c r="N58" s="11">
        <v>100</v>
      </c>
      <c r="O58" s="2"/>
      <c r="P58" s="4"/>
      <c r="IW58" s="5">
        <f t="shared" si="0"/>
        <v>59</v>
      </c>
    </row>
    <row r="59" spans="1:257" x14ac:dyDescent="0.25">
      <c r="A59" s="1">
        <v>49</v>
      </c>
      <c r="B59" t="s">
        <v>219</v>
      </c>
      <c r="C59" s="2" t="s">
        <v>25</v>
      </c>
      <c r="D59" s="2" t="s">
        <v>217</v>
      </c>
      <c r="E59" s="2" t="s">
        <v>967</v>
      </c>
      <c r="F59" s="2" t="s">
        <v>218</v>
      </c>
      <c r="G59" s="2" t="s">
        <v>100</v>
      </c>
      <c r="H59" s="2" t="s">
        <v>101</v>
      </c>
      <c r="I59" s="2" t="s">
        <v>98</v>
      </c>
      <c r="J59" s="7">
        <v>100</v>
      </c>
      <c r="K59" s="8">
        <v>42005</v>
      </c>
      <c r="L59" s="8">
        <v>42369</v>
      </c>
      <c r="M59" s="6">
        <v>52</v>
      </c>
      <c r="N59" s="11">
        <v>100</v>
      </c>
      <c r="O59" s="2"/>
      <c r="P59" s="4"/>
      <c r="IW59" s="5">
        <f t="shared" si="0"/>
        <v>59</v>
      </c>
    </row>
    <row r="60" spans="1:257" x14ac:dyDescent="0.25">
      <c r="A60" s="1">
        <v>50</v>
      </c>
      <c r="B60" t="s">
        <v>220</v>
      </c>
      <c r="C60" s="2" t="s">
        <v>25</v>
      </c>
      <c r="D60" s="2" t="s">
        <v>217</v>
      </c>
      <c r="E60" s="2" t="s">
        <v>967</v>
      </c>
      <c r="F60" s="2" t="s">
        <v>218</v>
      </c>
      <c r="G60" s="2" t="s">
        <v>103</v>
      </c>
      <c r="H60" s="2" t="s">
        <v>104</v>
      </c>
      <c r="I60" s="2" t="s">
        <v>98</v>
      </c>
      <c r="J60" s="7">
        <v>100</v>
      </c>
      <c r="K60" s="8">
        <v>42371</v>
      </c>
      <c r="L60" s="8">
        <v>42551</v>
      </c>
      <c r="M60" s="6">
        <v>25.714285714285715</v>
      </c>
      <c r="N60" s="11">
        <v>100</v>
      </c>
      <c r="O60" s="2"/>
      <c r="P60" s="4"/>
      <c r="IW60" s="5">
        <f t="shared" si="0"/>
        <v>59</v>
      </c>
    </row>
    <row r="61" spans="1:257" x14ac:dyDescent="0.25">
      <c r="A61" s="1">
        <v>51</v>
      </c>
      <c r="B61" t="s">
        <v>221</v>
      </c>
      <c r="C61" s="2" t="s">
        <v>25</v>
      </c>
      <c r="D61" s="2" t="s">
        <v>217</v>
      </c>
      <c r="E61" s="2" t="s">
        <v>967</v>
      </c>
      <c r="F61" s="2" t="s">
        <v>218</v>
      </c>
      <c r="G61" s="2" t="s">
        <v>106</v>
      </c>
      <c r="H61" s="2" t="s">
        <v>107</v>
      </c>
      <c r="I61" s="2" t="s">
        <v>98</v>
      </c>
      <c r="J61" s="7">
        <v>100</v>
      </c>
      <c r="K61" s="8">
        <v>42552</v>
      </c>
      <c r="L61" s="8">
        <v>42735</v>
      </c>
      <c r="M61" s="6">
        <v>26.142857142857142</v>
      </c>
      <c r="N61" s="11">
        <v>0</v>
      </c>
      <c r="O61" s="2"/>
      <c r="P61" s="4"/>
      <c r="IW61" s="5">
        <f t="shared" si="0"/>
        <v>59</v>
      </c>
    </row>
    <row r="62" spans="1:257" x14ac:dyDescent="0.25">
      <c r="A62" s="1">
        <v>52</v>
      </c>
      <c r="B62" t="s">
        <v>222</v>
      </c>
      <c r="C62" s="2" t="s">
        <v>25</v>
      </c>
      <c r="D62" s="2" t="s">
        <v>217</v>
      </c>
      <c r="E62" s="2" t="s">
        <v>967</v>
      </c>
      <c r="F62" s="2" t="s">
        <v>218</v>
      </c>
      <c r="G62" s="2" t="s">
        <v>223</v>
      </c>
      <c r="H62" s="2" t="s">
        <v>224</v>
      </c>
      <c r="I62" s="2" t="s">
        <v>147</v>
      </c>
      <c r="J62" s="7">
        <v>1</v>
      </c>
      <c r="K62" s="8">
        <v>41774</v>
      </c>
      <c r="L62" s="8">
        <v>42004</v>
      </c>
      <c r="M62" s="6">
        <v>32.857142857142854</v>
      </c>
      <c r="N62" s="11">
        <v>1</v>
      </c>
      <c r="O62" s="2"/>
      <c r="P62" s="4"/>
      <c r="IW62" s="5">
        <f t="shared" si="0"/>
        <v>59</v>
      </c>
    </row>
    <row r="63" spans="1:257" x14ac:dyDescent="0.25">
      <c r="A63" s="1">
        <v>53</v>
      </c>
      <c r="B63" t="s">
        <v>225</v>
      </c>
      <c r="C63" s="2" t="s">
        <v>25</v>
      </c>
      <c r="D63" s="2" t="s">
        <v>226</v>
      </c>
      <c r="E63" s="2" t="s">
        <v>968</v>
      </c>
      <c r="F63" s="2" t="s">
        <v>227</v>
      </c>
      <c r="G63" s="2" t="s">
        <v>228</v>
      </c>
      <c r="H63" s="2" t="s">
        <v>229</v>
      </c>
      <c r="I63" s="2" t="s">
        <v>147</v>
      </c>
      <c r="J63" s="7">
        <v>1</v>
      </c>
      <c r="K63" s="8">
        <v>41774</v>
      </c>
      <c r="L63" s="8">
        <v>42004</v>
      </c>
      <c r="M63" s="6">
        <v>32.857142857142854</v>
      </c>
      <c r="N63" s="11">
        <v>1</v>
      </c>
      <c r="O63" s="2"/>
      <c r="P63" s="4"/>
      <c r="IW63" s="5">
        <f t="shared" si="0"/>
        <v>59</v>
      </c>
    </row>
    <row r="64" spans="1:257" x14ac:dyDescent="0.25">
      <c r="A64" s="1">
        <v>54</v>
      </c>
      <c r="B64" t="s">
        <v>230</v>
      </c>
      <c r="C64" s="2" t="s">
        <v>25</v>
      </c>
      <c r="D64" s="2" t="s">
        <v>231</v>
      </c>
      <c r="E64" s="2" t="s">
        <v>969</v>
      </c>
      <c r="F64" s="2" t="s">
        <v>232</v>
      </c>
      <c r="G64" s="2" t="s">
        <v>233</v>
      </c>
      <c r="H64" s="2" t="s">
        <v>176</v>
      </c>
      <c r="I64" s="2" t="s">
        <v>98</v>
      </c>
      <c r="J64" s="7">
        <v>100</v>
      </c>
      <c r="K64" s="8">
        <v>41760</v>
      </c>
      <c r="L64" s="8">
        <v>42004</v>
      </c>
      <c r="M64" s="6">
        <v>34.857142857142854</v>
      </c>
      <c r="N64" s="11">
        <v>100</v>
      </c>
      <c r="O64" s="2"/>
      <c r="P64" s="4"/>
      <c r="IW64" s="5">
        <f t="shared" si="0"/>
        <v>70</v>
      </c>
    </row>
    <row r="65" spans="1:257" x14ac:dyDescent="0.25">
      <c r="A65" s="1">
        <v>55</v>
      </c>
      <c r="B65" t="s">
        <v>234</v>
      </c>
      <c r="C65" s="2" t="s">
        <v>25</v>
      </c>
      <c r="D65" s="2" t="s">
        <v>235</v>
      </c>
      <c r="E65" s="2" t="s">
        <v>970</v>
      </c>
      <c r="F65" s="2" t="s">
        <v>236</v>
      </c>
      <c r="G65" s="2" t="s">
        <v>96</v>
      </c>
      <c r="H65" s="2" t="s">
        <v>97</v>
      </c>
      <c r="I65" s="2" t="s">
        <v>98</v>
      </c>
      <c r="J65" s="7">
        <v>100</v>
      </c>
      <c r="K65" s="8">
        <v>41774</v>
      </c>
      <c r="L65" s="8">
        <v>41990</v>
      </c>
      <c r="M65" s="6">
        <v>30.857142857142858</v>
      </c>
      <c r="N65" s="11">
        <v>100</v>
      </c>
      <c r="O65" s="2"/>
      <c r="P65" s="4"/>
      <c r="IW65" s="5">
        <f t="shared" si="0"/>
        <v>97</v>
      </c>
    </row>
    <row r="66" spans="1:257" x14ac:dyDescent="0.25">
      <c r="A66" s="1">
        <v>56</v>
      </c>
      <c r="B66" t="s">
        <v>237</v>
      </c>
      <c r="C66" s="2" t="s">
        <v>25</v>
      </c>
      <c r="D66" s="2" t="s">
        <v>235</v>
      </c>
      <c r="E66" s="2" t="s">
        <v>970</v>
      </c>
      <c r="F66" s="2" t="s">
        <v>236</v>
      </c>
      <c r="G66" s="2" t="s">
        <v>100</v>
      </c>
      <c r="H66" s="2" t="s">
        <v>101</v>
      </c>
      <c r="I66" s="2" t="s">
        <v>98</v>
      </c>
      <c r="J66" s="7">
        <v>100</v>
      </c>
      <c r="K66" s="8">
        <v>42005</v>
      </c>
      <c r="L66" s="8">
        <v>42369</v>
      </c>
      <c r="M66" s="6">
        <v>52</v>
      </c>
      <c r="N66" s="11">
        <v>100</v>
      </c>
      <c r="O66" s="2"/>
      <c r="P66" s="4"/>
      <c r="IW66" s="5">
        <f t="shared" si="0"/>
        <v>97</v>
      </c>
    </row>
    <row r="67" spans="1:257" x14ac:dyDescent="0.25">
      <c r="A67" s="1">
        <v>57</v>
      </c>
      <c r="B67" t="s">
        <v>238</v>
      </c>
      <c r="C67" s="2" t="s">
        <v>25</v>
      </c>
      <c r="D67" s="2" t="s">
        <v>235</v>
      </c>
      <c r="E67" s="2" t="s">
        <v>970</v>
      </c>
      <c r="F67" s="2" t="s">
        <v>236</v>
      </c>
      <c r="G67" s="2" t="s">
        <v>103</v>
      </c>
      <c r="H67" s="2" t="s">
        <v>104</v>
      </c>
      <c r="I67" s="2" t="s">
        <v>98</v>
      </c>
      <c r="J67" s="7">
        <v>100</v>
      </c>
      <c r="K67" s="8">
        <v>42371</v>
      </c>
      <c r="L67" s="8">
        <v>42551</v>
      </c>
      <c r="M67" s="6">
        <v>25.714285714285715</v>
      </c>
      <c r="N67" s="11">
        <v>100</v>
      </c>
      <c r="O67" s="2"/>
      <c r="P67" s="4"/>
      <c r="IW67" s="5">
        <f t="shared" si="0"/>
        <v>97</v>
      </c>
    </row>
    <row r="68" spans="1:257" x14ac:dyDescent="0.25">
      <c r="A68" s="1">
        <v>58</v>
      </c>
      <c r="B68" t="s">
        <v>239</v>
      </c>
      <c r="C68" s="2" t="s">
        <v>25</v>
      </c>
      <c r="D68" s="2" t="s">
        <v>235</v>
      </c>
      <c r="E68" s="2" t="s">
        <v>970</v>
      </c>
      <c r="F68" s="2" t="s">
        <v>236</v>
      </c>
      <c r="G68" s="2" t="s">
        <v>106</v>
      </c>
      <c r="H68" s="2" t="s">
        <v>107</v>
      </c>
      <c r="I68" s="2" t="s">
        <v>98</v>
      </c>
      <c r="J68" s="7">
        <v>100</v>
      </c>
      <c r="K68" s="8">
        <v>42552</v>
      </c>
      <c r="L68" s="8">
        <v>42735</v>
      </c>
      <c r="M68" s="6">
        <v>26.142857142857142</v>
      </c>
      <c r="N68" s="11">
        <v>0</v>
      </c>
      <c r="O68" s="2"/>
      <c r="P68" s="4"/>
      <c r="IW68" s="5">
        <f t="shared" si="0"/>
        <v>97</v>
      </c>
    </row>
    <row r="69" spans="1:257" x14ac:dyDescent="0.25">
      <c r="A69" s="1">
        <v>59</v>
      </c>
      <c r="B69" t="s">
        <v>240</v>
      </c>
      <c r="C69" s="2" t="s">
        <v>25</v>
      </c>
      <c r="D69" s="2" t="s">
        <v>235</v>
      </c>
      <c r="E69" s="2" t="s">
        <v>970</v>
      </c>
      <c r="F69" s="2" t="s">
        <v>236</v>
      </c>
      <c r="G69" s="2" t="s">
        <v>223</v>
      </c>
      <c r="H69" s="2" t="s">
        <v>241</v>
      </c>
      <c r="I69" s="2" t="s">
        <v>147</v>
      </c>
      <c r="J69" s="7">
        <v>1</v>
      </c>
      <c r="K69" s="8">
        <v>42277</v>
      </c>
      <c r="L69" s="8">
        <v>42369</v>
      </c>
      <c r="M69" s="6">
        <v>13.142857142857142</v>
      </c>
      <c r="N69" s="11">
        <v>1</v>
      </c>
      <c r="O69" s="2"/>
      <c r="P69" s="4"/>
      <c r="IW69" s="5">
        <f t="shared" si="0"/>
        <v>97</v>
      </c>
    </row>
    <row r="70" spans="1:257" x14ac:dyDescent="0.25">
      <c r="A70" s="1">
        <v>60</v>
      </c>
      <c r="B70" t="s">
        <v>242</v>
      </c>
      <c r="C70" s="2" t="s">
        <v>25</v>
      </c>
      <c r="D70" s="2" t="s">
        <v>243</v>
      </c>
      <c r="E70" s="2" t="s">
        <v>971</v>
      </c>
      <c r="F70" s="2" t="s">
        <v>244</v>
      </c>
      <c r="G70" s="2" t="s">
        <v>96</v>
      </c>
      <c r="H70" s="2" t="s">
        <v>97</v>
      </c>
      <c r="I70" s="2" t="s">
        <v>98</v>
      </c>
      <c r="J70" s="7">
        <v>100</v>
      </c>
      <c r="K70" s="8">
        <v>41774</v>
      </c>
      <c r="L70" s="8">
        <v>41990</v>
      </c>
      <c r="M70" s="6">
        <v>30.857142857142858</v>
      </c>
      <c r="N70" s="11">
        <v>100</v>
      </c>
      <c r="O70" s="2"/>
      <c r="P70" s="4"/>
      <c r="IW70" s="5">
        <f t="shared" si="0"/>
        <v>78</v>
      </c>
    </row>
    <row r="71" spans="1:257" x14ac:dyDescent="0.25">
      <c r="A71" s="1">
        <v>61</v>
      </c>
      <c r="B71" t="s">
        <v>245</v>
      </c>
      <c r="C71" s="2" t="s">
        <v>25</v>
      </c>
      <c r="D71" s="2" t="s">
        <v>243</v>
      </c>
      <c r="E71" s="2" t="s">
        <v>971</v>
      </c>
      <c r="F71" s="2" t="s">
        <v>244</v>
      </c>
      <c r="G71" s="2" t="s">
        <v>100</v>
      </c>
      <c r="H71" s="2" t="s">
        <v>101</v>
      </c>
      <c r="I71" s="2" t="s">
        <v>98</v>
      </c>
      <c r="J71" s="7">
        <v>100</v>
      </c>
      <c r="K71" s="8">
        <v>42005</v>
      </c>
      <c r="L71" s="8">
        <v>42369</v>
      </c>
      <c r="M71" s="6">
        <v>52</v>
      </c>
      <c r="N71" s="11">
        <v>100</v>
      </c>
      <c r="O71" s="2"/>
      <c r="P71" s="4"/>
      <c r="IW71" s="5">
        <f t="shared" si="0"/>
        <v>78</v>
      </c>
    </row>
    <row r="72" spans="1:257" x14ac:dyDescent="0.25">
      <c r="A72" s="1">
        <v>62</v>
      </c>
      <c r="B72" t="s">
        <v>246</v>
      </c>
      <c r="C72" s="2" t="s">
        <v>25</v>
      </c>
      <c r="D72" s="2" t="s">
        <v>243</v>
      </c>
      <c r="E72" s="2" t="s">
        <v>971</v>
      </c>
      <c r="F72" s="2" t="s">
        <v>244</v>
      </c>
      <c r="G72" s="2" t="s">
        <v>103</v>
      </c>
      <c r="H72" s="2" t="s">
        <v>104</v>
      </c>
      <c r="I72" s="2" t="s">
        <v>98</v>
      </c>
      <c r="J72" s="7">
        <v>100</v>
      </c>
      <c r="K72" s="8">
        <v>42371</v>
      </c>
      <c r="L72" s="8">
        <v>42551</v>
      </c>
      <c r="M72" s="6">
        <v>25.714285714285715</v>
      </c>
      <c r="N72" s="11">
        <v>100</v>
      </c>
      <c r="O72" s="2"/>
      <c r="P72" s="4"/>
      <c r="IW72" s="5">
        <f t="shared" si="0"/>
        <v>78</v>
      </c>
    </row>
    <row r="73" spans="1:257" x14ac:dyDescent="0.25">
      <c r="A73" s="1">
        <v>63</v>
      </c>
      <c r="B73" t="s">
        <v>247</v>
      </c>
      <c r="C73" s="2" t="s">
        <v>25</v>
      </c>
      <c r="D73" s="2" t="s">
        <v>243</v>
      </c>
      <c r="E73" s="2" t="s">
        <v>971</v>
      </c>
      <c r="F73" s="2" t="s">
        <v>244</v>
      </c>
      <c r="G73" s="2" t="s">
        <v>106</v>
      </c>
      <c r="H73" s="2" t="s">
        <v>107</v>
      </c>
      <c r="I73" s="2" t="s">
        <v>98</v>
      </c>
      <c r="J73" s="7">
        <v>100</v>
      </c>
      <c r="K73" s="8">
        <v>42552</v>
      </c>
      <c r="L73" s="8">
        <v>42735</v>
      </c>
      <c r="M73" s="6">
        <v>26.142857142857142</v>
      </c>
      <c r="N73" s="11">
        <v>0</v>
      </c>
      <c r="O73" s="2"/>
      <c r="P73" s="4"/>
      <c r="IW73" s="5">
        <f t="shared" si="0"/>
        <v>78</v>
      </c>
    </row>
    <row r="74" spans="1:257" x14ac:dyDescent="0.25">
      <c r="A74" s="1">
        <v>64</v>
      </c>
      <c r="B74" t="s">
        <v>248</v>
      </c>
      <c r="C74" s="2" t="s">
        <v>25</v>
      </c>
      <c r="D74" s="2" t="s">
        <v>249</v>
      </c>
      <c r="E74" s="2" t="s">
        <v>972</v>
      </c>
      <c r="F74" s="2" t="s">
        <v>250</v>
      </c>
      <c r="G74" s="2" t="s">
        <v>251</v>
      </c>
      <c r="H74" s="2" t="s">
        <v>252</v>
      </c>
      <c r="I74" s="2" t="s">
        <v>98</v>
      </c>
      <c r="J74" s="7">
        <v>100</v>
      </c>
      <c r="K74" s="8">
        <v>41774</v>
      </c>
      <c r="L74" s="8">
        <v>42247</v>
      </c>
      <c r="M74" s="6">
        <v>67.571428571428569</v>
      </c>
      <c r="N74" s="11">
        <v>100</v>
      </c>
      <c r="O74" s="2"/>
      <c r="P74" s="4"/>
      <c r="IW74" s="5">
        <f t="shared" si="0"/>
        <v>70</v>
      </c>
    </row>
    <row r="75" spans="1:257" x14ac:dyDescent="0.25">
      <c r="A75" s="1">
        <v>65</v>
      </c>
      <c r="B75" t="s">
        <v>253</v>
      </c>
      <c r="C75" s="2" t="s">
        <v>25</v>
      </c>
      <c r="D75" s="2" t="s">
        <v>254</v>
      </c>
      <c r="E75" s="2" t="s">
        <v>973</v>
      </c>
      <c r="F75" s="2" t="s">
        <v>255</v>
      </c>
      <c r="G75" s="2" t="s">
        <v>96</v>
      </c>
      <c r="H75" s="2" t="s">
        <v>97</v>
      </c>
      <c r="I75" s="2" t="s">
        <v>98</v>
      </c>
      <c r="J75" s="7">
        <v>100</v>
      </c>
      <c r="K75" s="8">
        <v>41774</v>
      </c>
      <c r="L75" s="8">
        <v>41990</v>
      </c>
      <c r="M75" s="6">
        <v>30.857142857142858</v>
      </c>
      <c r="N75" s="11">
        <v>100</v>
      </c>
      <c r="O75" s="2"/>
      <c r="P75" s="4"/>
      <c r="IW75" s="5">
        <f t="shared" si="0"/>
        <v>86</v>
      </c>
    </row>
    <row r="76" spans="1:257" x14ac:dyDescent="0.25">
      <c r="A76" s="1">
        <v>66</v>
      </c>
      <c r="B76" t="s">
        <v>256</v>
      </c>
      <c r="C76" s="2" t="s">
        <v>25</v>
      </c>
      <c r="D76" s="2" t="s">
        <v>254</v>
      </c>
      <c r="E76" s="2" t="s">
        <v>973</v>
      </c>
      <c r="F76" s="2" t="s">
        <v>255</v>
      </c>
      <c r="G76" s="2" t="s">
        <v>100</v>
      </c>
      <c r="H76" s="2" t="s">
        <v>101</v>
      </c>
      <c r="I76" s="2" t="s">
        <v>98</v>
      </c>
      <c r="J76" s="7">
        <v>100</v>
      </c>
      <c r="K76" s="8">
        <v>42005</v>
      </c>
      <c r="L76" s="8">
        <v>42369</v>
      </c>
      <c r="M76" s="6">
        <v>52</v>
      </c>
      <c r="N76" s="11">
        <v>100</v>
      </c>
      <c r="O76" s="2"/>
      <c r="P76" s="4"/>
      <c r="IW76" s="5">
        <f t="shared" ref="IW76:IW139" si="1">LEN(E76)</f>
        <v>86</v>
      </c>
    </row>
    <row r="77" spans="1:257" x14ac:dyDescent="0.25">
      <c r="A77" s="1">
        <v>67</v>
      </c>
      <c r="B77" t="s">
        <v>257</v>
      </c>
      <c r="C77" s="2" t="s">
        <v>25</v>
      </c>
      <c r="D77" s="2" t="s">
        <v>254</v>
      </c>
      <c r="E77" s="2" t="s">
        <v>973</v>
      </c>
      <c r="F77" s="2" t="s">
        <v>255</v>
      </c>
      <c r="G77" s="2" t="s">
        <v>103</v>
      </c>
      <c r="H77" s="2" t="s">
        <v>104</v>
      </c>
      <c r="I77" s="2" t="s">
        <v>98</v>
      </c>
      <c r="J77" s="7">
        <v>100</v>
      </c>
      <c r="K77" s="8">
        <v>42371</v>
      </c>
      <c r="L77" s="8">
        <v>42551</v>
      </c>
      <c r="M77" s="6">
        <v>25.714285714285715</v>
      </c>
      <c r="N77" s="11">
        <v>100</v>
      </c>
      <c r="O77" s="2"/>
      <c r="P77" s="4"/>
      <c r="IW77" s="5">
        <f t="shared" si="1"/>
        <v>86</v>
      </c>
    </row>
    <row r="78" spans="1:257" x14ac:dyDescent="0.25">
      <c r="A78" s="1">
        <v>68</v>
      </c>
      <c r="B78" t="s">
        <v>258</v>
      </c>
      <c r="C78" s="2" t="s">
        <v>25</v>
      </c>
      <c r="D78" s="2" t="s">
        <v>254</v>
      </c>
      <c r="E78" s="2" t="s">
        <v>973</v>
      </c>
      <c r="F78" s="2" t="s">
        <v>255</v>
      </c>
      <c r="G78" s="2" t="s">
        <v>106</v>
      </c>
      <c r="H78" s="2" t="s">
        <v>107</v>
      </c>
      <c r="I78" s="2" t="s">
        <v>98</v>
      </c>
      <c r="J78" s="7">
        <v>100</v>
      </c>
      <c r="K78" s="8">
        <v>42552</v>
      </c>
      <c r="L78" s="8">
        <v>42735</v>
      </c>
      <c r="M78" s="6">
        <v>26.142857142857142</v>
      </c>
      <c r="N78" s="11">
        <v>0</v>
      </c>
      <c r="O78" s="2"/>
      <c r="P78" s="4"/>
      <c r="IW78" s="5">
        <f t="shared" si="1"/>
        <v>86</v>
      </c>
    </row>
    <row r="79" spans="1:257" x14ac:dyDescent="0.25">
      <c r="A79" s="1">
        <v>69</v>
      </c>
      <c r="B79" t="s">
        <v>259</v>
      </c>
      <c r="C79" s="2" t="s">
        <v>25</v>
      </c>
      <c r="D79" s="2" t="s">
        <v>260</v>
      </c>
      <c r="E79" s="2" t="s">
        <v>974</v>
      </c>
      <c r="F79" s="2" t="s">
        <v>261</v>
      </c>
      <c r="G79" s="2" t="s">
        <v>262</v>
      </c>
      <c r="H79" s="2" t="s">
        <v>263</v>
      </c>
      <c r="I79" s="2" t="s">
        <v>264</v>
      </c>
      <c r="J79" s="7">
        <v>5</v>
      </c>
      <c r="K79" s="8">
        <v>42186</v>
      </c>
      <c r="L79" s="8">
        <v>42308</v>
      </c>
      <c r="M79" s="6">
        <v>17.428571428571427</v>
      </c>
      <c r="N79" s="11">
        <v>5</v>
      </c>
      <c r="O79" s="2"/>
      <c r="P79" s="4"/>
      <c r="IW79" s="5">
        <f t="shared" si="1"/>
        <v>93</v>
      </c>
    </row>
    <row r="80" spans="1:257" x14ac:dyDescent="0.25">
      <c r="A80" s="1">
        <v>70</v>
      </c>
      <c r="B80" t="s">
        <v>265</v>
      </c>
      <c r="C80" s="2" t="s">
        <v>25</v>
      </c>
      <c r="D80" s="2" t="s">
        <v>260</v>
      </c>
      <c r="E80" s="2" t="s">
        <v>974</v>
      </c>
      <c r="F80" s="2" t="s">
        <v>261</v>
      </c>
      <c r="G80" s="2" t="s">
        <v>262</v>
      </c>
      <c r="H80" s="2" t="s">
        <v>266</v>
      </c>
      <c r="I80" s="2" t="s">
        <v>264</v>
      </c>
      <c r="J80" s="7">
        <v>5</v>
      </c>
      <c r="K80" s="8">
        <v>42186</v>
      </c>
      <c r="L80" s="8">
        <v>42308</v>
      </c>
      <c r="M80" s="6">
        <v>17.428571428571427</v>
      </c>
      <c r="N80" s="11">
        <v>5</v>
      </c>
      <c r="O80" s="2"/>
      <c r="P80" s="4"/>
      <c r="IW80" s="5">
        <f t="shared" si="1"/>
        <v>93</v>
      </c>
    </row>
    <row r="81" spans="1:257" x14ac:dyDescent="0.25">
      <c r="A81" s="1">
        <v>71</v>
      </c>
      <c r="B81" t="s">
        <v>267</v>
      </c>
      <c r="C81" s="2" t="s">
        <v>25</v>
      </c>
      <c r="D81" s="2" t="s">
        <v>268</v>
      </c>
      <c r="E81" s="2" t="s">
        <v>975</v>
      </c>
      <c r="F81" s="2" t="s">
        <v>269</v>
      </c>
      <c r="G81" s="2" t="s">
        <v>270</v>
      </c>
      <c r="H81" s="2" t="s">
        <v>271</v>
      </c>
      <c r="I81" s="2" t="s">
        <v>98</v>
      </c>
      <c r="J81" s="7">
        <v>100</v>
      </c>
      <c r="K81" s="8">
        <v>41739</v>
      </c>
      <c r="L81" s="8">
        <v>42103</v>
      </c>
      <c r="M81" s="6">
        <v>52</v>
      </c>
      <c r="N81" s="11">
        <v>100</v>
      </c>
      <c r="O81" s="2"/>
      <c r="P81" s="4"/>
      <c r="IW81" s="5">
        <f t="shared" si="1"/>
        <v>72</v>
      </c>
    </row>
    <row r="82" spans="1:257" x14ac:dyDescent="0.25">
      <c r="A82" s="1">
        <v>72</v>
      </c>
      <c r="B82" t="s">
        <v>272</v>
      </c>
      <c r="C82" s="2" t="s">
        <v>25</v>
      </c>
      <c r="D82" s="2" t="s">
        <v>273</v>
      </c>
      <c r="E82" s="2" t="s">
        <v>976</v>
      </c>
      <c r="F82" s="2" t="s">
        <v>274</v>
      </c>
      <c r="G82" s="2" t="s">
        <v>275</v>
      </c>
      <c r="H82" s="2" t="s">
        <v>276</v>
      </c>
      <c r="I82" s="2" t="s">
        <v>98</v>
      </c>
      <c r="J82" s="7">
        <v>100</v>
      </c>
      <c r="K82" s="8">
        <v>41739</v>
      </c>
      <c r="L82" s="8">
        <v>42103</v>
      </c>
      <c r="M82" s="6">
        <v>52</v>
      </c>
      <c r="N82" s="11">
        <v>100</v>
      </c>
      <c r="O82" s="2"/>
      <c r="P82" s="4"/>
      <c r="IW82" s="5">
        <f t="shared" si="1"/>
        <v>58</v>
      </c>
    </row>
    <row r="83" spans="1:257" x14ac:dyDescent="0.25">
      <c r="A83" s="1">
        <v>73</v>
      </c>
      <c r="B83" t="s">
        <v>277</v>
      </c>
      <c r="C83" s="2" t="s">
        <v>25</v>
      </c>
      <c r="D83" s="2" t="s">
        <v>278</v>
      </c>
      <c r="E83" s="2" t="s">
        <v>977</v>
      </c>
      <c r="F83" s="2" t="s">
        <v>279</v>
      </c>
      <c r="G83" s="2" t="s">
        <v>280</v>
      </c>
      <c r="H83" s="2" t="s">
        <v>276</v>
      </c>
      <c r="I83" s="2" t="s">
        <v>98</v>
      </c>
      <c r="J83" s="7">
        <v>100</v>
      </c>
      <c r="K83" s="8">
        <v>41739</v>
      </c>
      <c r="L83" s="8">
        <v>42103</v>
      </c>
      <c r="M83" s="6">
        <v>52</v>
      </c>
      <c r="N83" s="11">
        <v>100</v>
      </c>
      <c r="O83" s="2"/>
      <c r="P83" s="4"/>
      <c r="IW83" s="5">
        <f t="shared" si="1"/>
        <v>69</v>
      </c>
    </row>
    <row r="84" spans="1:257" x14ac:dyDescent="0.25">
      <c r="A84" s="1">
        <v>74</v>
      </c>
      <c r="B84" t="s">
        <v>281</v>
      </c>
      <c r="C84" s="2" t="s">
        <v>25</v>
      </c>
      <c r="D84" s="2" t="s">
        <v>282</v>
      </c>
      <c r="E84" s="2" t="s">
        <v>978</v>
      </c>
      <c r="F84" s="2" t="s">
        <v>283</v>
      </c>
      <c r="G84" s="2" t="s">
        <v>275</v>
      </c>
      <c r="H84" s="2" t="s">
        <v>276</v>
      </c>
      <c r="I84" s="2" t="s">
        <v>98</v>
      </c>
      <c r="J84" s="7">
        <v>100</v>
      </c>
      <c r="K84" s="8">
        <v>41739</v>
      </c>
      <c r="L84" s="8">
        <v>42103</v>
      </c>
      <c r="M84" s="6">
        <v>52</v>
      </c>
      <c r="N84" s="11">
        <v>100</v>
      </c>
      <c r="O84" s="2"/>
      <c r="P84" s="4"/>
      <c r="IW84" s="5">
        <f t="shared" si="1"/>
        <v>82</v>
      </c>
    </row>
    <row r="85" spans="1:257" x14ac:dyDescent="0.25">
      <c r="A85" s="1">
        <v>75</v>
      </c>
      <c r="B85" t="s">
        <v>284</v>
      </c>
      <c r="C85" s="2" t="s">
        <v>25</v>
      </c>
      <c r="D85" s="2" t="s">
        <v>285</v>
      </c>
      <c r="E85" s="2" t="s">
        <v>979</v>
      </c>
      <c r="F85" s="2" t="s">
        <v>286</v>
      </c>
      <c r="G85" s="2" t="s">
        <v>287</v>
      </c>
      <c r="H85" s="2" t="s">
        <v>288</v>
      </c>
      <c r="I85" s="2" t="s">
        <v>137</v>
      </c>
      <c r="J85" s="7">
        <v>1</v>
      </c>
      <c r="K85" s="8">
        <v>41731</v>
      </c>
      <c r="L85" s="8">
        <v>41820</v>
      </c>
      <c r="M85" s="6">
        <v>12.714285714285714</v>
      </c>
      <c r="N85" s="11">
        <v>1</v>
      </c>
      <c r="O85" s="2"/>
      <c r="P85" s="4"/>
      <c r="IW85" s="5">
        <f t="shared" si="1"/>
        <v>94</v>
      </c>
    </row>
    <row r="86" spans="1:257" x14ac:dyDescent="0.25">
      <c r="A86" s="1">
        <v>76</v>
      </c>
      <c r="B86" t="s">
        <v>289</v>
      </c>
      <c r="C86" s="2" t="s">
        <v>25</v>
      </c>
      <c r="D86" s="2" t="s">
        <v>290</v>
      </c>
      <c r="E86" s="2" t="s">
        <v>980</v>
      </c>
      <c r="F86" s="2" t="s">
        <v>291</v>
      </c>
      <c r="G86" s="2" t="s">
        <v>292</v>
      </c>
      <c r="H86" s="2" t="s">
        <v>293</v>
      </c>
      <c r="I86" s="2" t="s">
        <v>137</v>
      </c>
      <c r="J86" s="7">
        <v>1</v>
      </c>
      <c r="K86" s="8">
        <v>41731</v>
      </c>
      <c r="L86" s="8">
        <v>41820</v>
      </c>
      <c r="M86" s="6">
        <v>12.714285714285714</v>
      </c>
      <c r="N86" s="11">
        <v>1</v>
      </c>
      <c r="O86" s="2"/>
      <c r="P86" s="4"/>
      <c r="IW86" s="5">
        <f t="shared" si="1"/>
        <v>101</v>
      </c>
    </row>
    <row r="87" spans="1:257" x14ac:dyDescent="0.25">
      <c r="A87" s="1">
        <v>77</v>
      </c>
      <c r="B87" t="s">
        <v>294</v>
      </c>
      <c r="C87" s="2" t="s">
        <v>25</v>
      </c>
      <c r="D87" s="2" t="s">
        <v>295</v>
      </c>
      <c r="E87" s="2" t="s">
        <v>981</v>
      </c>
      <c r="F87" s="2" t="s">
        <v>296</v>
      </c>
      <c r="G87" s="2" t="s">
        <v>297</v>
      </c>
      <c r="H87" s="2" t="s">
        <v>298</v>
      </c>
      <c r="I87" s="2" t="s">
        <v>98</v>
      </c>
      <c r="J87" s="7">
        <v>100</v>
      </c>
      <c r="K87" s="8">
        <v>41731</v>
      </c>
      <c r="L87" s="8">
        <v>42094</v>
      </c>
      <c r="M87" s="6">
        <v>51.857142857142854</v>
      </c>
      <c r="N87" s="11">
        <v>100</v>
      </c>
      <c r="O87" s="2"/>
      <c r="P87" s="4"/>
      <c r="IW87" s="5">
        <f t="shared" si="1"/>
        <v>71</v>
      </c>
    </row>
    <row r="88" spans="1:257" x14ac:dyDescent="0.25">
      <c r="A88" s="1">
        <v>78</v>
      </c>
      <c r="B88" t="s">
        <v>299</v>
      </c>
      <c r="C88" s="2" t="s">
        <v>25</v>
      </c>
      <c r="D88" s="2" t="s">
        <v>300</v>
      </c>
      <c r="E88" s="2" t="s">
        <v>982</v>
      </c>
      <c r="F88" s="2" t="s">
        <v>301</v>
      </c>
      <c r="G88" s="2" t="s">
        <v>233</v>
      </c>
      <c r="H88" s="2" t="s">
        <v>176</v>
      </c>
      <c r="I88" s="2" t="s">
        <v>98</v>
      </c>
      <c r="J88" s="7">
        <v>100</v>
      </c>
      <c r="K88" s="8">
        <v>41760</v>
      </c>
      <c r="L88" s="8">
        <v>42004</v>
      </c>
      <c r="M88" s="6">
        <v>34.857142857142854</v>
      </c>
      <c r="N88" s="11">
        <v>100</v>
      </c>
      <c r="O88" s="2"/>
      <c r="P88" s="4"/>
      <c r="IW88" s="5">
        <f t="shared" si="1"/>
        <v>61</v>
      </c>
    </row>
    <row r="89" spans="1:257" x14ac:dyDescent="0.25">
      <c r="A89" s="1">
        <v>79</v>
      </c>
      <c r="B89" t="s">
        <v>302</v>
      </c>
      <c r="C89" s="2" t="s">
        <v>25</v>
      </c>
      <c r="D89" s="2" t="s">
        <v>303</v>
      </c>
      <c r="E89" s="2" t="s">
        <v>983</v>
      </c>
      <c r="F89" s="2" t="s">
        <v>304</v>
      </c>
      <c r="G89" s="2" t="s">
        <v>233</v>
      </c>
      <c r="H89" s="2" t="s">
        <v>176</v>
      </c>
      <c r="I89" s="2" t="s">
        <v>98</v>
      </c>
      <c r="J89" s="7">
        <v>100</v>
      </c>
      <c r="K89" s="8">
        <v>41760</v>
      </c>
      <c r="L89" s="8">
        <v>42004</v>
      </c>
      <c r="M89" s="6">
        <v>34.857142857142854</v>
      </c>
      <c r="N89" s="11">
        <v>100</v>
      </c>
      <c r="O89" s="2"/>
      <c r="P89" s="4"/>
      <c r="IW89" s="5">
        <f t="shared" si="1"/>
        <v>85</v>
      </c>
    </row>
    <row r="90" spans="1:257" x14ac:dyDescent="0.25">
      <c r="A90" s="1">
        <v>80</v>
      </c>
      <c r="B90" t="s">
        <v>305</v>
      </c>
      <c r="C90" s="2" t="s">
        <v>25</v>
      </c>
      <c r="D90" s="2" t="s">
        <v>306</v>
      </c>
      <c r="E90" s="2" t="s">
        <v>984</v>
      </c>
      <c r="F90" s="2" t="s">
        <v>307</v>
      </c>
      <c r="G90" s="2" t="s">
        <v>297</v>
      </c>
      <c r="H90" s="2" t="s">
        <v>298</v>
      </c>
      <c r="I90" s="2" t="s">
        <v>98</v>
      </c>
      <c r="J90" s="7">
        <v>100</v>
      </c>
      <c r="K90" s="8">
        <v>41731</v>
      </c>
      <c r="L90" s="8">
        <v>42094</v>
      </c>
      <c r="M90" s="6">
        <v>51.857142857142854</v>
      </c>
      <c r="N90" s="11">
        <v>100</v>
      </c>
      <c r="O90" s="2"/>
      <c r="P90" s="4"/>
      <c r="IW90" s="5">
        <f t="shared" si="1"/>
        <v>99</v>
      </c>
    </row>
    <row r="91" spans="1:257" x14ac:dyDescent="0.25">
      <c r="A91" s="1">
        <v>81</v>
      </c>
      <c r="B91" t="s">
        <v>308</v>
      </c>
      <c r="C91" s="2" t="s">
        <v>25</v>
      </c>
      <c r="D91" s="2" t="s">
        <v>309</v>
      </c>
      <c r="E91" s="2" t="s">
        <v>985</v>
      </c>
      <c r="F91" s="2" t="s">
        <v>310</v>
      </c>
      <c r="G91" s="2" t="s">
        <v>311</v>
      </c>
      <c r="H91" s="2" t="s">
        <v>288</v>
      </c>
      <c r="I91" s="2" t="s">
        <v>137</v>
      </c>
      <c r="J91" s="7">
        <v>1</v>
      </c>
      <c r="K91" s="8">
        <v>41731</v>
      </c>
      <c r="L91" s="8">
        <v>41820</v>
      </c>
      <c r="M91" s="6">
        <v>12.714285714285714</v>
      </c>
      <c r="N91" s="11">
        <v>1</v>
      </c>
      <c r="O91" s="2"/>
      <c r="P91" s="4"/>
      <c r="IW91" s="5">
        <f t="shared" si="1"/>
        <v>109</v>
      </c>
    </row>
    <row r="92" spans="1:257" x14ac:dyDescent="0.25">
      <c r="A92" s="1">
        <v>82</v>
      </c>
      <c r="B92" t="s">
        <v>312</v>
      </c>
      <c r="C92" s="2" t="s">
        <v>25</v>
      </c>
      <c r="D92" s="2" t="s">
        <v>313</v>
      </c>
      <c r="E92" s="2" t="s">
        <v>986</v>
      </c>
      <c r="F92" s="2" t="s">
        <v>314</v>
      </c>
      <c r="G92" s="2" t="s">
        <v>315</v>
      </c>
      <c r="H92" s="2" t="s">
        <v>316</v>
      </c>
      <c r="I92" s="2" t="s">
        <v>317</v>
      </c>
      <c r="J92" s="7">
        <v>52</v>
      </c>
      <c r="K92" s="8">
        <v>41791</v>
      </c>
      <c r="L92" s="8">
        <v>42155</v>
      </c>
      <c r="M92" s="6">
        <v>52</v>
      </c>
      <c r="N92" s="11">
        <v>52</v>
      </c>
      <c r="O92" s="2"/>
      <c r="P92" s="4"/>
      <c r="IW92" s="5">
        <f t="shared" si="1"/>
        <v>271</v>
      </c>
    </row>
    <row r="93" spans="1:257" x14ac:dyDescent="0.25">
      <c r="A93" s="1">
        <v>83</v>
      </c>
      <c r="B93" t="s">
        <v>318</v>
      </c>
      <c r="C93" s="2" t="s">
        <v>25</v>
      </c>
      <c r="D93" s="2" t="s">
        <v>313</v>
      </c>
      <c r="E93" s="2" t="s">
        <v>986</v>
      </c>
      <c r="F93" s="2" t="s">
        <v>314</v>
      </c>
      <c r="G93" s="2" t="s">
        <v>315</v>
      </c>
      <c r="H93" s="2" t="s">
        <v>319</v>
      </c>
      <c r="I93" s="2" t="s">
        <v>320</v>
      </c>
      <c r="J93" s="7">
        <v>52</v>
      </c>
      <c r="K93" s="8">
        <v>41791</v>
      </c>
      <c r="L93" s="8">
        <v>42155</v>
      </c>
      <c r="M93" s="6">
        <v>52</v>
      </c>
      <c r="N93" s="11">
        <v>52</v>
      </c>
      <c r="O93" s="2"/>
      <c r="P93" s="4"/>
      <c r="IW93" s="5">
        <f t="shared" si="1"/>
        <v>271</v>
      </c>
    </row>
    <row r="94" spans="1:257" x14ac:dyDescent="0.25">
      <c r="A94" s="1">
        <v>84</v>
      </c>
      <c r="B94" t="s">
        <v>321</v>
      </c>
      <c r="C94" s="2" t="s">
        <v>25</v>
      </c>
      <c r="D94" s="2" t="s">
        <v>313</v>
      </c>
      <c r="E94" s="2" t="s">
        <v>986</v>
      </c>
      <c r="F94" s="2" t="s">
        <v>314</v>
      </c>
      <c r="G94" s="2" t="s">
        <v>322</v>
      </c>
      <c r="H94" s="2" t="s">
        <v>323</v>
      </c>
      <c r="I94" s="2" t="s">
        <v>317</v>
      </c>
      <c r="J94" s="7">
        <v>1</v>
      </c>
      <c r="K94" s="8">
        <v>41791</v>
      </c>
      <c r="L94" s="8">
        <v>42004</v>
      </c>
      <c r="M94" s="6">
        <v>30.428571428571427</v>
      </c>
      <c r="N94" s="11">
        <v>1</v>
      </c>
      <c r="O94" s="2"/>
      <c r="P94" s="4"/>
      <c r="IW94" s="5">
        <f t="shared" si="1"/>
        <v>271</v>
      </c>
    </row>
    <row r="95" spans="1:257" x14ac:dyDescent="0.25">
      <c r="A95" s="1">
        <v>85</v>
      </c>
      <c r="B95" t="s">
        <v>324</v>
      </c>
      <c r="C95" s="2" t="s">
        <v>25</v>
      </c>
      <c r="D95" s="2" t="s">
        <v>313</v>
      </c>
      <c r="E95" s="2" t="s">
        <v>986</v>
      </c>
      <c r="F95" s="2" t="s">
        <v>314</v>
      </c>
      <c r="G95" s="2" t="s">
        <v>325</v>
      </c>
      <c r="H95" s="2" t="s">
        <v>326</v>
      </c>
      <c r="I95" s="2" t="s">
        <v>98</v>
      </c>
      <c r="J95" s="7">
        <v>100</v>
      </c>
      <c r="K95" s="8">
        <v>41791</v>
      </c>
      <c r="L95" s="8">
        <v>42704</v>
      </c>
      <c r="M95" s="6">
        <v>130.42857142857142</v>
      </c>
      <c r="N95" s="11">
        <v>75</v>
      </c>
      <c r="O95" s="2"/>
      <c r="P95" s="4"/>
      <c r="IW95" s="5">
        <f t="shared" si="1"/>
        <v>271</v>
      </c>
    </row>
    <row r="96" spans="1:257" x14ac:dyDescent="0.25">
      <c r="A96" s="1">
        <v>86</v>
      </c>
      <c r="B96" t="s">
        <v>327</v>
      </c>
      <c r="C96" s="2" t="s">
        <v>25</v>
      </c>
      <c r="D96" s="2" t="s">
        <v>313</v>
      </c>
      <c r="E96" s="2" t="s">
        <v>986</v>
      </c>
      <c r="F96" s="2" t="s">
        <v>314</v>
      </c>
      <c r="G96" s="2" t="s">
        <v>328</v>
      </c>
      <c r="H96" s="2" t="s">
        <v>329</v>
      </c>
      <c r="I96" s="2" t="s">
        <v>330</v>
      </c>
      <c r="J96" s="7">
        <v>1</v>
      </c>
      <c r="K96" s="8">
        <v>41791</v>
      </c>
      <c r="L96" s="8">
        <v>42735</v>
      </c>
      <c r="M96" s="6">
        <v>134.85714285714286</v>
      </c>
      <c r="N96" s="11">
        <v>0.25</v>
      </c>
      <c r="O96" s="2"/>
      <c r="P96" s="4"/>
      <c r="IW96" s="5">
        <f t="shared" si="1"/>
        <v>271</v>
      </c>
    </row>
    <row r="97" spans="1:257" x14ac:dyDescent="0.25">
      <c r="A97" s="1">
        <v>87</v>
      </c>
      <c r="B97" t="s">
        <v>331</v>
      </c>
      <c r="C97" s="2" t="s">
        <v>25</v>
      </c>
      <c r="D97" s="2" t="s">
        <v>332</v>
      </c>
      <c r="E97" s="2" t="s">
        <v>987</v>
      </c>
      <c r="F97" s="2" t="s">
        <v>333</v>
      </c>
      <c r="G97" s="2" t="s">
        <v>334</v>
      </c>
      <c r="H97" s="2" t="s">
        <v>335</v>
      </c>
      <c r="I97" s="2" t="s">
        <v>945</v>
      </c>
      <c r="J97" s="7">
        <v>1</v>
      </c>
      <c r="K97" s="8">
        <v>41821</v>
      </c>
      <c r="L97" s="8">
        <v>42185</v>
      </c>
      <c r="M97" s="6">
        <v>52</v>
      </c>
      <c r="N97" s="11">
        <v>1</v>
      </c>
      <c r="O97" s="2"/>
      <c r="P97" s="4"/>
      <c r="IW97" s="5">
        <f t="shared" si="1"/>
        <v>346</v>
      </c>
    </row>
    <row r="98" spans="1:257" x14ac:dyDescent="0.25">
      <c r="A98" s="1">
        <v>88</v>
      </c>
      <c r="B98" t="s">
        <v>336</v>
      </c>
      <c r="C98" s="2" t="s">
        <v>25</v>
      </c>
      <c r="D98" s="2" t="s">
        <v>337</v>
      </c>
      <c r="E98" s="2" t="s">
        <v>988</v>
      </c>
      <c r="F98" s="2" t="s">
        <v>338</v>
      </c>
      <c r="G98" s="2" t="s">
        <v>339</v>
      </c>
      <c r="H98" s="2" t="s">
        <v>340</v>
      </c>
      <c r="I98" s="2" t="s">
        <v>945</v>
      </c>
      <c r="J98" s="7">
        <v>1</v>
      </c>
      <c r="K98" s="8">
        <v>41821</v>
      </c>
      <c r="L98" s="8">
        <v>42093</v>
      </c>
      <c r="M98" s="6">
        <v>38.857142857142854</v>
      </c>
      <c r="N98" s="11">
        <v>1</v>
      </c>
      <c r="O98" s="2"/>
      <c r="P98" s="4"/>
      <c r="IW98" s="5">
        <f t="shared" si="1"/>
        <v>318</v>
      </c>
    </row>
    <row r="99" spans="1:257" x14ac:dyDescent="0.25">
      <c r="A99" s="1">
        <v>89</v>
      </c>
      <c r="B99" t="s">
        <v>341</v>
      </c>
      <c r="C99" s="2" t="s">
        <v>25</v>
      </c>
      <c r="D99" s="2" t="s">
        <v>337</v>
      </c>
      <c r="E99" s="2" t="s">
        <v>988</v>
      </c>
      <c r="F99" s="2" t="s">
        <v>338</v>
      </c>
      <c r="G99" s="2" t="s">
        <v>339</v>
      </c>
      <c r="H99" s="2" t="s">
        <v>342</v>
      </c>
      <c r="I99" s="2" t="s">
        <v>945</v>
      </c>
      <c r="J99" s="7">
        <v>1</v>
      </c>
      <c r="K99" s="8">
        <v>41821</v>
      </c>
      <c r="L99" s="8">
        <v>42093</v>
      </c>
      <c r="M99" s="6">
        <v>38.857142857142854</v>
      </c>
      <c r="N99" s="11">
        <v>1</v>
      </c>
      <c r="O99" s="2"/>
      <c r="P99" s="4"/>
      <c r="IW99" s="5">
        <f t="shared" si="1"/>
        <v>318</v>
      </c>
    </row>
    <row r="100" spans="1:257" x14ac:dyDescent="0.25">
      <c r="A100" s="1">
        <v>90</v>
      </c>
      <c r="B100" t="s">
        <v>343</v>
      </c>
      <c r="C100" s="2" t="s">
        <v>25</v>
      </c>
      <c r="D100" s="2" t="s">
        <v>344</v>
      </c>
      <c r="E100" s="2" t="s">
        <v>989</v>
      </c>
      <c r="F100" s="2" t="s">
        <v>345</v>
      </c>
      <c r="G100" s="2" t="s">
        <v>346</v>
      </c>
      <c r="H100" s="2" t="s">
        <v>990</v>
      </c>
      <c r="I100" s="2" t="s">
        <v>347</v>
      </c>
      <c r="J100" s="7">
        <v>1</v>
      </c>
      <c r="K100" s="8">
        <v>42095</v>
      </c>
      <c r="L100" s="8">
        <v>42215</v>
      </c>
      <c r="M100" s="6">
        <v>17.142857142857142</v>
      </c>
      <c r="N100" s="11">
        <v>1</v>
      </c>
      <c r="O100" s="2"/>
      <c r="P100" s="4"/>
      <c r="IW100" s="5">
        <f t="shared" si="1"/>
        <v>388</v>
      </c>
    </row>
    <row r="101" spans="1:257" x14ac:dyDescent="0.25">
      <c r="A101" s="1">
        <v>91</v>
      </c>
      <c r="B101" t="s">
        <v>348</v>
      </c>
      <c r="C101" s="2" t="s">
        <v>25</v>
      </c>
      <c r="D101" s="2" t="s">
        <v>344</v>
      </c>
      <c r="E101" s="2" t="s">
        <v>1098</v>
      </c>
      <c r="F101" s="2" t="s">
        <v>345</v>
      </c>
      <c r="G101" s="2" t="s">
        <v>346</v>
      </c>
      <c r="H101" s="2" t="s">
        <v>991</v>
      </c>
      <c r="I101" s="2" t="s">
        <v>349</v>
      </c>
      <c r="J101" s="7">
        <v>100</v>
      </c>
      <c r="K101" s="8">
        <v>42217</v>
      </c>
      <c r="L101" s="8">
        <v>42643</v>
      </c>
      <c r="M101" s="6">
        <v>60.857142857142854</v>
      </c>
      <c r="N101" s="11">
        <v>100</v>
      </c>
      <c r="O101" s="2"/>
      <c r="P101" s="4"/>
      <c r="IW101" s="5">
        <f t="shared" si="1"/>
        <v>387</v>
      </c>
    </row>
    <row r="102" spans="1:257" x14ac:dyDescent="0.25">
      <c r="A102" s="1">
        <v>92</v>
      </c>
      <c r="B102" t="s">
        <v>350</v>
      </c>
      <c r="C102" s="2" t="s">
        <v>25</v>
      </c>
      <c r="D102" s="2" t="s">
        <v>344</v>
      </c>
      <c r="E102" s="2" t="s">
        <v>1098</v>
      </c>
      <c r="F102" s="2" t="s">
        <v>345</v>
      </c>
      <c r="G102" s="2" t="s">
        <v>346</v>
      </c>
      <c r="H102" s="2" t="s">
        <v>351</v>
      </c>
      <c r="I102" s="2" t="s">
        <v>349</v>
      </c>
      <c r="J102" s="7">
        <v>100</v>
      </c>
      <c r="K102" s="8">
        <v>42217</v>
      </c>
      <c r="L102" s="8">
        <v>42674</v>
      </c>
      <c r="M102" s="6">
        <v>65.285714285714292</v>
      </c>
      <c r="N102" s="11">
        <v>0</v>
      </c>
      <c r="O102" s="2"/>
      <c r="P102" s="4"/>
      <c r="IW102" s="5">
        <f t="shared" si="1"/>
        <v>387</v>
      </c>
    </row>
    <row r="103" spans="1:257" x14ac:dyDescent="0.25">
      <c r="A103" s="1">
        <v>93</v>
      </c>
      <c r="B103" t="s">
        <v>352</v>
      </c>
      <c r="C103" s="2" t="s">
        <v>25</v>
      </c>
      <c r="D103" s="2" t="s">
        <v>353</v>
      </c>
      <c r="E103" s="2" t="s">
        <v>992</v>
      </c>
      <c r="F103" s="2" t="s">
        <v>354</v>
      </c>
      <c r="G103" s="2" t="s">
        <v>355</v>
      </c>
      <c r="H103" s="2" t="s">
        <v>356</v>
      </c>
      <c r="I103" s="2" t="s">
        <v>945</v>
      </c>
      <c r="J103" s="7">
        <v>6</v>
      </c>
      <c r="K103" s="8">
        <v>41821</v>
      </c>
      <c r="L103" s="8">
        <v>42735</v>
      </c>
      <c r="M103" s="6">
        <v>130.57142857142858</v>
      </c>
      <c r="N103" s="11">
        <v>3</v>
      </c>
      <c r="O103" s="2"/>
      <c r="P103" s="4"/>
      <c r="IW103" s="5">
        <f t="shared" si="1"/>
        <v>330</v>
      </c>
    </row>
    <row r="104" spans="1:257" x14ac:dyDescent="0.25">
      <c r="A104" s="1">
        <v>94</v>
      </c>
      <c r="B104" t="s">
        <v>357</v>
      </c>
      <c r="C104" s="2" t="s">
        <v>25</v>
      </c>
      <c r="D104" s="2" t="s">
        <v>358</v>
      </c>
      <c r="E104" s="2" t="s">
        <v>993</v>
      </c>
      <c r="F104" s="2" t="s">
        <v>338</v>
      </c>
      <c r="G104" s="2" t="s">
        <v>96</v>
      </c>
      <c r="H104" s="2" t="s">
        <v>97</v>
      </c>
      <c r="I104" s="2" t="s">
        <v>98</v>
      </c>
      <c r="J104" s="7">
        <v>100</v>
      </c>
      <c r="K104" s="8">
        <v>41774</v>
      </c>
      <c r="L104" s="8">
        <v>41990</v>
      </c>
      <c r="M104" s="6">
        <v>30.857142857142858</v>
      </c>
      <c r="N104" s="11">
        <v>100</v>
      </c>
      <c r="O104" s="2"/>
      <c r="P104" s="4"/>
      <c r="IW104" s="5">
        <f t="shared" si="1"/>
        <v>357</v>
      </c>
    </row>
    <row r="105" spans="1:257" x14ac:dyDescent="0.25">
      <c r="A105" s="1">
        <v>95</v>
      </c>
      <c r="B105" t="s">
        <v>359</v>
      </c>
      <c r="C105" s="2" t="s">
        <v>25</v>
      </c>
      <c r="D105" s="2" t="s">
        <v>358</v>
      </c>
      <c r="E105" s="2" t="s">
        <v>994</v>
      </c>
      <c r="F105" s="2"/>
      <c r="G105" s="2" t="s">
        <v>100</v>
      </c>
      <c r="H105" s="2" t="s">
        <v>101</v>
      </c>
      <c r="I105" s="2" t="s">
        <v>98</v>
      </c>
      <c r="J105" s="7">
        <v>100</v>
      </c>
      <c r="K105" s="8">
        <v>42005</v>
      </c>
      <c r="L105" s="8">
        <v>42369</v>
      </c>
      <c r="M105" s="6">
        <v>52</v>
      </c>
      <c r="N105" s="11">
        <v>100</v>
      </c>
      <c r="O105" s="2"/>
      <c r="P105" s="4"/>
      <c r="IW105" s="5">
        <f t="shared" si="1"/>
        <v>356</v>
      </c>
    </row>
    <row r="106" spans="1:257" x14ac:dyDescent="0.25">
      <c r="A106" s="1">
        <v>96</v>
      </c>
      <c r="B106" t="s">
        <v>360</v>
      </c>
      <c r="C106" s="2" t="s">
        <v>25</v>
      </c>
      <c r="D106" s="2" t="s">
        <v>358</v>
      </c>
      <c r="E106" s="2" t="s">
        <v>994</v>
      </c>
      <c r="F106" s="2"/>
      <c r="G106" s="2" t="s">
        <v>103</v>
      </c>
      <c r="H106" s="2" t="s">
        <v>104</v>
      </c>
      <c r="I106" s="2" t="s">
        <v>98</v>
      </c>
      <c r="J106" s="7">
        <v>100</v>
      </c>
      <c r="K106" s="8">
        <v>42371</v>
      </c>
      <c r="L106" s="8">
        <v>42551</v>
      </c>
      <c r="M106" s="6">
        <v>25.714285714285715</v>
      </c>
      <c r="N106" s="11">
        <v>100</v>
      </c>
      <c r="O106" s="2"/>
      <c r="P106" s="4"/>
      <c r="IW106" s="5">
        <f t="shared" si="1"/>
        <v>356</v>
      </c>
    </row>
    <row r="107" spans="1:257" x14ac:dyDescent="0.25">
      <c r="A107" s="1">
        <v>97</v>
      </c>
      <c r="B107" t="s">
        <v>361</v>
      </c>
      <c r="C107" s="2" t="s">
        <v>25</v>
      </c>
      <c r="D107" s="2" t="s">
        <v>358</v>
      </c>
      <c r="E107" s="2" t="s">
        <v>995</v>
      </c>
      <c r="F107" s="2"/>
      <c r="G107" s="2" t="s">
        <v>106</v>
      </c>
      <c r="H107" s="2" t="s">
        <v>107</v>
      </c>
      <c r="I107" s="2" t="s">
        <v>98</v>
      </c>
      <c r="J107" s="7">
        <v>100</v>
      </c>
      <c r="K107" s="8">
        <v>42552</v>
      </c>
      <c r="L107" s="8">
        <v>42735</v>
      </c>
      <c r="M107" s="6">
        <v>26.142857142857142</v>
      </c>
      <c r="N107" s="11">
        <v>0</v>
      </c>
      <c r="O107" s="2"/>
      <c r="P107" s="4"/>
      <c r="IW107" s="5">
        <f t="shared" si="1"/>
        <v>389</v>
      </c>
    </row>
    <row r="108" spans="1:257" x14ac:dyDescent="0.25">
      <c r="A108" s="1">
        <v>98</v>
      </c>
      <c r="B108" t="s">
        <v>362</v>
      </c>
      <c r="C108" s="2" t="s">
        <v>25</v>
      </c>
      <c r="D108" s="2" t="s">
        <v>358</v>
      </c>
      <c r="E108" s="2" t="s">
        <v>995</v>
      </c>
      <c r="F108" s="2"/>
      <c r="G108" s="2" t="s">
        <v>363</v>
      </c>
      <c r="H108" s="2" t="s">
        <v>364</v>
      </c>
      <c r="I108" s="2" t="s">
        <v>365</v>
      </c>
      <c r="J108" s="7">
        <v>6</v>
      </c>
      <c r="K108" s="8">
        <v>42370</v>
      </c>
      <c r="L108" s="8">
        <v>42735</v>
      </c>
      <c r="M108" s="6">
        <v>52.142857142857146</v>
      </c>
      <c r="N108" s="11">
        <v>4</v>
      </c>
      <c r="O108" s="2"/>
      <c r="P108" s="4"/>
      <c r="IW108" s="5">
        <f t="shared" si="1"/>
        <v>389</v>
      </c>
    </row>
    <row r="109" spans="1:257" x14ac:dyDescent="0.25">
      <c r="A109" s="1">
        <v>99</v>
      </c>
      <c r="B109" t="s">
        <v>366</v>
      </c>
      <c r="C109" s="2" t="s">
        <v>25</v>
      </c>
      <c r="D109" s="2" t="s">
        <v>367</v>
      </c>
      <c r="E109" s="2" t="s">
        <v>996</v>
      </c>
      <c r="F109" s="2" t="s">
        <v>368</v>
      </c>
      <c r="G109" s="2" t="s">
        <v>369</v>
      </c>
      <c r="H109" s="2" t="s">
        <v>369</v>
      </c>
      <c r="I109" s="2" t="s">
        <v>98</v>
      </c>
      <c r="J109" s="7">
        <v>100</v>
      </c>
      <c r="K109" s="8">
        <v>41852</v>
      </c>
      <c r="L109" s="8">
        <v>42216</v>
      </c>
      <c r="M109" s="6">
        <v>52</v>
      </c>
      <c r="N109" s="11">
        <v>100</v>
      </c>
      <c r="O109" s="2"/>
      <c r="P109" s="4"/>
      <c r="IW109" s="5">
        <f t="shared" si="1"/>
        <v>285</v>
      </c>
    </row>
    <row r="110" spans="1:257" x14ac:dyDescent="0.25">
      <c r="A110" s="1">
        <v>100</v>
      </c>
      <c r="B110" t="s">
        <v>370</v>
      </c>
      <c r="C110" s="2" t="s">
        <v>25</v>
      </c>
      <c r="D110" s="2" t="s">
        <v>371</v>
      </c>
      <c r="E110" s="2" t="s">
        <v>997</v>
      </c>
      <c r="F110" s="2" t="s">
        <v>372</v>
      </c>
      <c r="G110" s="2" t="s">
        <v>373</v>
      </c>
      <c r="H110" s="2" t="s">
        <v>374</v>
      </c>
      <c r="I110" s="2" t="s">
        <v>375</v>
      </c>
      <c r="J110" s="7">
        <v>1</v>
      </c>
      <c r="K110" s="8">
        <v>42035</v>
      </c>
      <c r="L110" s="8">
        <v>42369</v>
      </c>
      <c r="M110" s="6">
        <v>47.714285714285715</v>
      </c>
      <c r="N110" s="11">
        <v>1</v>
      </c>
      <c r="O110" s="2"/>
      <c r="P110" s="4"/>
      <c r="IW110" s="5">
        <f t="shared" si="1"/>
        <v>358</v>
      </c>
    </row>
    <row r="111" spans="1:257" x14ac:dyDescent="0.25">
      <c r="A111" s="1">
        <v>101</v>
      </c>
      <c r="B111" t="s">
        <v>376</v>
      </c>
      <c r="C111" s="2" t="s">
        <v>25</v>
      </c>
      <c r="D111" s="2" t="s">
        <v>377</v>
      </c>
      <c r="E111" s="2" t="s">
        <v>998</v>
      </c>
      <c r="F111" s="2" t="s">
        <v>378</v>
      </c>
      <c r="G111" s="2" t="s">
        <v>379</v>
      </c>
      <c r="H111" s="2" t="s">
        <v>263</v>
      </c>
      <c r="I111" s="2" t="s">
        <v>264</v>
      </c>
      <c r="J111" s="7">
        <v>5</v>
      </c>
      <c r="K111" s="8">
        <v>42186</v>
      </c>
      <c r="L111" s="8">
        <v>42308</v>
      </c>
      <c r="M111" s="6">
        <v>17.428571428571427</v>
      </c>
      <c r="N111" s="11">
        <v>5</v>
      </c>
      <c r="O111" s="2"/>
      <c r="P111" s="4"/>
      <c r="IW111" s="5">
        <f t="shared" si="1"/>
        <v>381</v>
      </c>
    </row>
    <row r="112" spans="1:257" x14ac:dyDescent="0.25">
      <c r="A112" s="1">
        <v>102</v>
      </c>
      <c r="B112" t="s">
        <v>380</v>
      </c>
      <c r="C112" s="2" t="s">
        <v>25</v>
      </c>
      <c r="D112" s="2" t="s">
        <v>377</v>
      </c>
      <c r="E112" s="2" t="s">
        <v>998</v>
      </c>
      <c r="F112" s="2" t="s">
        <v>378</v>
      </c>
      <c r="G112" s="2" t="s">
        <v>379</v>
      </c>
      <c r="H112" s="2" t="s">
        <v>266</v>
      </c>
      <c r="I112" s="2" t="s">
        <v>264</v>
      </c>
      <c r="J112" s="7">
        <v>5</v>
      </c>
      <c r="K112" s="8">
        <v>42186</v>
      </c>
      <c r="L112" s="8">
        <v>42308</v>
      </c>
      <c r="M112" s="6">
        <v>17.428571428571427</v>
      </c>
      <c r="N112" s="11">
        <v>5</v>
      </c>
      <c r="O112" s="2"/>
      <c r="P112" s="4"/>
      <c r="IW112" s="5">
        <f t="shared" si="1"/>
        <v>381</v>
      </c>
    </row>
    <row r="113" spans="1:257" x14ac:dyDescent="0.25">
      <c r="A113" s="1">
        <v>103</v>
      </c>
      <c r="B113" t="s">
        <v>381</v>
      </c>
      <c r="C113" s="2" t="s">
        <v>25</v>
      </c>
      <c r="D113" s="2" t="s">
        <v>377</v>
      </c>
      <c r="E113" s="2" t="s">
        <v>998</v>
      </c>
      <c r="F113" s="2" t="s">
        <v>378</v>
      </c>
      <c r="G113" s="2" t="s">
        <v>382</v>
      </c>
      <c r="H113" s="2" t="s">
        <v>364</v>
      </c>
      <c r="I113" s="2" t="s">
        <v>365</v>
      </c>
      <c r="J113" s="7">
        <v>1</v>
      </c>
      <c r="K113" s="8">
        <v>42035</v>
      </c>
      <c r="L113" s="8">
        <v>42093</v>
      </c>
      <c r="M113" s="6">
        <v>8.2857142857142865</v>
      </c>
      <c r="N113" s="11">
        <v>1</v>
      </c>
      <c r="O113" s="2"/>
      <c r="P113" s="4"/>
      <c r="IW113" s="5">
        <f t="shared" si="1"/>
        <v>381</v>
      </c>
    </row>
    <row r="114" spans="1:257" x14ac:dyDescent="0.25">
      <c r="A114" s="1">
        <v>104</v>
      </c>
      <c r="B114" t="s">
        <v>383</v>
      </c>
      <c r="C114" s="2" t="s">
        <v>25</v>
      </c>
      <c r="D114" s="2" t="s">
        <v>384</v>
      </c>
      <c r="E114" s="2" t="s">
        <v>999</v>
      </c>
      <c r="F114" s="2" t="s">
        <v>385</v>
      </c>
      <c r="G114" s="2" t="s">
        <v>386</v>
      </c>
      <c r="H114" s="2" t="s">
        <v>387</v>
      </c>
      <c r="I114" s="2" t="s">
        <v>945</v>
      </c>
      <c r="J114" s="7">
        <v>1</v>
      </c>
      <c r="K114" s="8">
        <v>41821</v>
      </c>
      <c r="L114" s="8">
        <v>42216</v>
      </c>
      <c r="M114" s="6">
        <v>56.428571428571431</v>
      </c>
      <c r="N114" s="11">
        <v>1</v>
      </c>
      <c r="O114" s="2"/>
      <c r="P114" s="4"/>
      <c r="IW114" s="5">
        <f t="shared" si="1"/>
        <v>341</v>
      </c>
    </row>
    <row r="115" spans="1:257" x14ac:dyDescent="0.25">
      <c r="A115" s="1">
        <v>105</v>
      </c>
      <c r="B115" t="s">
        <v>388</v>
      </c>
      <c r="C115" s="2" t="s">
        <v>25</v>
      </c>
      <c r="D115" s="2" t="s">
        <v>389</v>
      </c>
      <c r="E115" s="2" t="s">
        <v>1000</v>
      </c>
      <c r="F115" s="2" t="s">
        <v>338</v>
      </c>
      <c r="G115" s="2" t="s">
        <v>390</v>
      </c>
      <c r="H115" s="2" t="s">
        <v>391</v>
      </c>
      <c r="I115" s="2" t="s">
        <v>945</v>
      </c>
      <c r="J115" s="7">
        <v>1</v>
      </c>
      <c r="K115" s="8">
        <v>41821</v>
      </c>
      <c r="L115" s="8">
        <v>42338</v>
      </c>
      <c r="M115" s="6">
        <v>73.857142857142861</v>
      </c>
      <c r="N115" s="11">
        <v>1</v>
      </c>
      <c r="O115" s="2"/>
      <c r="P115" s="4"/>
      <c r="IW115" s="5">
        <f t="shared" si="1"/>
        <v>357</v>
      </c>
    </row>
    <row r="116" spans="1:257" x14ac:dyDescent="0.25">
      <c r="A116" s="1">
        <v>106</v>
      </c>
      <c r="B116" t="s">
        <v>392</v>
      </c>
      <c r="C116" s="2" t="s">
        <v>25</v>
      </c>
      <c r="D116" s="2" t="s">
        <v>393</v>
      </c>
      <c r="E116" s="2" t="s">
        <v>1001</v>
      </c>
      <c r="F116" s="2" t="s">
        <v>338</v>
      </c>
      <c r="G116" s="2" t="s">
        <v>390</v>
      </c>
      <c r="H116" s="2" t="s">
        <v>391</v>
      </c>
      <c r="I116" s="2" t="s">
        <v>945</v>
      </c>
      <c r="J116" s="7">
        <v>1</v>
      </c>
      <c r="K116" s="8">
        <v>41821</v>
      </c>
      <c r="L116" s="8">
        <v>42185</v>
      </c>
      <c r="M116" s="6">
        <v>52</v>
      </c>
      <c r="N116" s="11">
        <v>1</v>
      </c>
      <c r="O116" s="2"/>
      <c r="P116" s="4"/>
      <c r="IW116" s="5">
        <f t="shared" si="1"/>
        <v>370</v>
      </c>
    </row>
    <row r="117" spans="1:257" x14ac:dyDescent="0.25">
      <c r="A117" s="1">
        <v>107</v>
      </c>
      <c r="B117" t="s">
        <v>394</v>
      </c>
      <c r="C117" s="2" t="s">
        <v>25</v>
      </c>
      <c r="D117" s="2" t="s">
        <v>395</v>
      </c>
      <c r="E117" s="2" t="s">
        <v>1002</v>
      </c>
      <c r="F117" s="2" t="s">
        <v>396</v>
      </c>
      <c r="G117" s="2" t="s">
        <v>397</v>
      </c>
      <c r="H117" s="2" t="s">
        <v>374</v>
      </c>
      <c r="I117" s="2" t="s">
        <v>375</v>
      </c>
      <c r="J117" s="7">
        <v>1</v>
      </c>
      <c r="K117" s="8">
        <v>41821</v>
      </c>
      <c r="L117" s="8">
        <v>42004</v>
      </c>
      <c r="M117" s="6">
        <v>26.142857142857142</v>
      </c>
      <c r="N117" s="11">
        <v>1</v>
      </c>
      <c r="O117" s="2"/>
      <c r="P117" s="4"/>
      <c r="IW117" s="5">
        <f t="shared" si="1"/>
        <v>265</v>
      </c>
    </row>
    <row r="118" spans="1:257" x14ac:dyDescent="0.25">
      <c r="A118" s="1">
        <v>108</v>
      </c>
      <c r="B118" t="s">
        <v>398</v>
      </c>
      <c r="C118" s="2" t="s">
        <v>25</v>
      </c>
      <c r="D118" s="2" t="s">
        <v>399</v>
      </c>
      <c r="E118" s="2" t="s">
        <v>1003</v>
      </c>
      <c r="F118" s="2" t="s">
        <v>400</v>
      </c>
      <c r="G118" s="2" t="s">
        <v>401</v>
      </c>
      <c r="H118" s="2" t="s">
        <v>402</v>
      </c>
      <c r="I118" s="2" t="s">
        <v>98</v>
      </c>
      <c r="J118" s="7">
        <v>100</v>
      </c>
      <c r="K118" s="8">
        <v>41821</v>
      </c>
      <c r="L118" s="8">
        <v>42216</v>
      </c>
      <c r="M118" s="6">
        <v>56.428571428571431</v>
      </c>
      <c r="N118" s="11">
        <v>100</v>
      </c>
      <c r="O118" s="2"/>
      <c r="P118" s="4"/>
      <c r="IW118" s="5">
        <f t="shared" si="1"/>
        <v>383</v>
      </c>
    </row>
    <row r="119" spans="1:257" x14ac:dyDescent="0.25">
      <c r="A119" s="1">
        <v>109</v>
      </c>
      <c r="B119" t="s">
        <v>403</v>
      </c>
      <c r="C119" s="2" t="s">
        <v>25</v>
      </c>
      <c r="D119" s="2" t="s">
        <v>399</v>
      </c>
      <c r="E119" s="2" t="s">
        <v>1003</v>
      </c>
      <c r="F119" s="2" t="s">
        <v>400</v>
      </c>
      <c r="G119" s="2" t="s">
        <v>401</v>
      </c>
      <c r="H119" s="2" t="s">
        <v>404</v>
      </c>
      <c r="I119" s="2" t="s">
        <v>98</v>
      </c>
      <c r="J119" s="7">
        <v>100</v>
      </c>
      <c r="K119" s="8">
        <v>41821</v>
      </c>
      <c r="L119" s="8">
        <v>42216</v>
      </c>
      <c r="M119" s="6">
        <v>56.428571428571431</v>
      </c>
      <c r="N119" s="11">
        <v>100</v>
      </c>
      <c r="O119" s="2"/>
      <c r="P119" s="4"/>
      <c r="IW119" s="5">
        <f t="shared" si="1"/>
        <v>383</v>
      </c>
    </row>
    <row r="120" spans="1:257" x14ac:dyDescent="0.25">
      <c r="A120" s="1">
        <v>110</v>
      </c>
      <c r="B120" t="s">
        <v>405</v>
      </c>
      <c r="C120" s="2" t="s">
        <v>25</v>
      </c>
      <c r="D120" s="2" t="s">
        <v>399</v>
      </c>
      <c r="E120" s="2" t="s">
        <v>1003</v>
      </c>
      <c r="F120" s="2" t="s">
        <v>400</v>
      </c>
      <c r="G120" s="2" t="s">
        <v>401</v>
      </c>
      <c r="H120" s="2" t="s">
        <v>406</v>
      </c>
      <c r="I120" s="2" t="s">
        <v>98</v>
      </c>
      <c r="J120" s="7">
        <v>100</v>
      </c>
      <c r="K120" s="8">
        <v>41821</v>
      </c>
      <c r="L120" s="8">
        <v>42216</v>
      </c>
      <c r="M120" s="6">
        <v>56.428571428571431</v>
      </c>
      <c r="N120" s="11">
        <v>100</v>
      </c>
      <c r="O120" s="2"/>
      <c r="P120" s="4"/>
      <c r="IW120" s="5">
        <f t="shared" si="1"/>
        <v>383</v>
      </c>
    </row>
    <row r="121" spans="1:257" x14ac:dyDescent="0.25">
      <c r="A121" s="1">
        <v>111</v>
      </c>
      <c r="B121" t="s">
        <v>407</v>
      </c>
      <c r="C121" s="2" t="s">
        <v>25</v>
      </c>
      <c r="D121" s="2" t="s">
        <v>399</v>
      </c>
      <c r="E121" s="2" t="s">
        <v>1003</v>
      </c>
      <c r="F121" s="2" t="s">
        <v>400</v>
      </c>
      <c r="G121" s="2" t="s">
        <v>401</v>
      </c>
      <c r="H121" s="2" t="s">
        <v>408</v>
      </c>
      <c r="I121" s="2" t="s">
        <v>98</v>
      </c>
      <c r="J121" s="7">
        <v>100</v>
      </c>
      <c r="K121" s="8">
        <v>41821</v>
      </c>
      <c r="L121" s="8">
        <v>42216</v>
      </c>
      <c r="M121" s="6">
        <v>56.428571428571431</v>
      </c>
      <c r="N121" s="11">
        <v>100</v>
      </c>
      <c r="O121" s="2"/>
      <c r="P121" s="4"/>
      <c r="IW121" s="5">
        <f t="shared" si="1"/>
        <v>383</v>
      </c>
    </row>
    <row r="122" spans="1:257" x14ac:dyDescent="0.25">
      <c r="A122" s="1">
        <v>112</v>
      </c>
      <c r="B122" t="s">
        <v>409</v>
      </c>
      <c r="C122" s="2" t="s">
        <v>25</v>
      </c>
      <c r="D122" s="2" t="s">
        <v>399</v>
      </c>
      <c r="E122" s="2" t="s">
        <v>1003</v>
      </c>
      <c r="F122" s="2" t="s">
        <v>400</v>
      </c>
      <c r="G122" s="2" t="s">
        <v>401</v>
      </c>
      <c r="H122" s="2" t="s">
        <v>410</v>
      </c>
      <c r="I122" s="2" t="s">
        <v>98</v>
      </c>
      <c r="J122" s="7">
        <v>100</v>
      </c>
      <c r="K122" s="8">
        <v>41821</v>
      </c>
      <c r="L122" s="8">
        <v>42216</v>
      </c>
      <c r="M122" s="6">
        <v>56.428571428571431</v>
      </c>
      <c r="N122" s="11">
        <v>100</v>
      </c>
      <c r="O122" s="2"/>
      <c r="P122" s="4"/>
      <c r="IW122" s="5">
        <f t="shared" si="1"/>
        <v>383</v>
      </c>
    </row>
    <row r="123" spans="1:257" x14ac:dyDescent="0.25">
      <c r="A123" s="1">
        <v>113</v>
      </c>
      <c r="B123" t="s">
        <v>411</v>
      </c>
      <c r="C123" s="2" t="s">
        <v>25</v>
      </c>
      <c r="D123" s="2" t="s">
        <v>399</v>
      </c>
      <c r="E123" s="2" t="s">
        <v>1003</v>
      </c>
      <c r="F123" s="2" t="s">
        <v>400</v>
      </c>
      <c r="G123" s="2" t="s">
        <v>401</v>
      </c>
      <c r="H123" s="2" t="s">
        <v>412</v>
      </c>
      <c r="I123" s="2" t="s">
        <v>98</v>
      </c>
      <c r="J123" s="7">
        <v>100</v>
      </c>
      <c r="K123" s="8">
        <v>41821</v>
      </c>
      <c r="L123" s="8">
        <v>42216</v>
      </c>
      <c r="M123" s="6">
        <v>56.428571428571431</v>
      </c>
      <c r="N123" s="11">
        <v>100</v>
      </c>
      <c r="O123" s="2"/>
      <c r="P123" s="4"/>
      <c r="IW123" s="5">
        <f t="shared" si="1"/>
        <v>383</v>
      </c>
    </row>
    <row r="124" spans="1:257" x14ac:dyDescent="0.25">
      <c r="A124" s="1">
        <v>114</v>
      </c>
      <c r="B124" t="s">
        <v>413</v>
      </c>
      <c r="C124" s="2" t="s">
        <v>25</v>
      </c>
      <c r="D124" s="2" t="s">
        <v>399</v>
      </c>
      <c r="E124" s="2" t="s">
        <v>1003</v>
      </c>
      <c r="F124" s="2" t="s">
        <v>400</v>
      </c>
      <c r="G124" s="2" t="s">
        <v>401</v>
      </c>
      <c r="H124" s="2" t="s">
        <v>414</v>
      </c>
      <c r="I124" s="2" t="s">
        <v>98</v>
      </c>
      <c r="J124" s="7">
        <v>100</v>
      </c>
      <c r="K124" s="8">
        <v>41821</v>
      </c>
      <c r="L124" s="8">
        <v>42216</v>
      </c>
      <c r="M124" s="6">
        <v>56.428571428571431</v>
      </c>
      <c r="N124" s="11">
        <v>100</v>
      </c>
      <c r="O124" s="2"/>
      <c r="P124" s="4"/>
      <c r="IW124" s="5">
        <f t="shared" si="1"/>
        <v>383</v>
      </c>
    </row>
    <row r="125" spans="1:257" x14ac:dyDescent="0.25">
      <c r="A125" s="1">
        <v>115</v>
      </c>
      <c r="B125" t="s">
        <v>415</v>
      </c>
      <c r="C125" s="2" t="s">
        <v>25</v>
      </c>
      <c r="D125" s="2" t="s">
        <v>416</v>
      </c>
      <c r="E125" s="2" t="s">
        <v>1004</v>
      </c>
      <c r="F125" s="2" t="s">
        <v>417</v>
      </c>
      <c r="G125" s="2" t="s">
        <v>418</v>
      </c>
      <c r="H125" s="2" t="s">
        <v>419</v>
      </c>
      <c r="I125" s="2" t="s">
        <v>98</v>
      </c>
      <c r="J125" s="7">
        <v>100</v>
      </c>
      <c r="K125" s="8">
        <v>41821</v>
      </c>
      <c r="L125" s="8">
        <v>42094</v>
      </c>
      <c r="M125" s="6">
        <v>39</v>
      </c>
      <c r="N125" s="11">
        <v>100</v>
      </c>
      <c r="O125" s="2"/>
      <c r="P125" s="4"/>
      <c r="IW125" s="5">
        <f t="shared" si="1"/>
        <v>244</v>
      </c>
    </row>
    <row r="126" spans="1:257" x14ac:dyDescent="0.25">
      <c r="A126" s="1">
        <v>116</v>
      </c>
      <c r="B126" t="s">
        <v>420</v>
      </c>
      <c r="C126" s="2" t="s">
        <v>25</v>
      </c>
      <c r="D126" s="2" t="s">
        <v>421</v>
      </c>
      <c r="E126" s="2" t="s">
        <v>1005</v>
      </c>
      <c r="F126" s="2" t="s">
        <v>338</v>
      </c>
      <c r="G126" s="2" t="s">
        <v>390</v>
      </c>
      <c r="H126" s="2" t="s">
        <v>422</v>
      </c>
      <c r="I126" s="2" t="s">
        <v>945</v>
      </c>
      <c r="J126" s="7">
        <v>1</v>
      </c>
      <c r="K126" s="8">
        <v>41821</v>
      </c>
      <c r="L126" s="8">
        <v>42338</v>
      </c>
      <c r="M126" s="6">
        <v>73.857142857142861</v>
      </c>
      <c r="N126" s="11">
        <v>1</v>
      </c>
      <c r="O126" s="2"/>
      <c r="P126" s="4"/>
      <c r="IW126" s="5">
        <f t="shared" si="1"/>
        <v>382</v>
      </c>
    </row>
    <row r="127" spans="1:257" x14ac:dyDescent="0.25">
      <c r="A127" s="1">
        <v>117</v>
      </c>
      <c r="B127" t="s">
        <v>423</v>
      </c>
      <c r="C127" s="2" t="s">
        <v>25</v>
      </c>
      <c r="D127" s="2" t="s">
        <v>424</v>
      </c>
      <c r="E127" s="2" t="s">
        <v>1006</v>
      </c>
      <c r="F127" s="2" t="s">
        <v>425</v>
      </c>
      <c r="G127" s="2" t="s">
        <v>1007</v>
      </c>
      <c r="H127" s="2" t="s">
        <v>426</v>
      </c>
      <c r="I127" s="2" t="s">
        <v>347</v>
      </c>
      <c r="J127" s="7">
        <v>1</v>
      </c>
      <c r="K127" s="8">
        <v>42095</v>
      </c>
      <c r="L127" s="8">
        <v>42277</v>
      </c>
      <c r="M127" s="6">
        <v>26</v>
      </c>
      <c r="N127" s="11">
        <v>1</v>
      </c>
      <c r="O127" s="2"/>
      <c r="P127" s="4"/>
      <c r="IW127" s="5">
        <f t="shared" si="1"/>
        <v>369</v>
      </c>
    </row>
    <row r="128" spans="1:257" x14ac:dyDescent="0.25">
      <c r="A128" s="1">
        <v>118</v>
      </c>
      <c r="B128" t="s">
        <v>427</v>
      </c>
      <c r="C128" s="2" t="s">
        <v>25</v>
      </c>
      <c r="D128" s="2" t="s">
        <v>428</v>
      </c>
      <c r="E128" s="2" t="s">
        <v>1008</v>
      </c>
      <c r="F128" s="2" t="s">
        <v>429</v>
      </c>
      <c r="G128" s="2" t="s">
        <v>430</v>
      </c>
      <c r="H128" s="2" t="s">
        <v>431</v>
      </c>
      <c r="I128" s="2" t="s">
        <v>945</v>
      </c>
      <c r="J128" s="7">
        <v>1</v>
      </c>
      <c r="K128" s="8">
        <v>42006</v>
      </c>
      <c r="L128" s="8">
        <v>42078</v>
      </c>
      <c r="M128" s="6">
        <v>10.285714285714286</v>
      </c>
      <c r="N128" s="11">
        <v>1</v>
      </c>
      <c r="O128" s="2"/>
      <c r="P128" s="4"/>
      <c r="IW128" s="5">
        <f t="shared" si="1"/>
        <v>387</v>
      </c>
    </row>
    <row r="129" spans="1:257" x14ac:dyDescent="0.25">
      <c r="A129" s="1">
        <v>119</v>
      </c>
      <c r="B129" t="s">
        <v>432</v>
      </c>
      <c r="C129" s="2" t="s">
        <v>25</v>
      </c>
      <c r="D129" s="2" t="s">
        <v>433</v>
      </c>
      <c r="E129" s="2" t="s">
        <v>1009</v>
      </c>
      <c r="F129" s="2" t="s">
        <v>434</v>
      </c>
      <c r="G129" s="2" t="s">
        <v>435</v>
      </c>
      <c r="H129" s="2" t="s">
        <v>436</v>
      </c>
      <c r="I129" s="2" t="s">
        <v>437</v>
      </c>
      <c r="J129" s="7">
        <v>6</v>
      </c>
      <c r="K129" s="8">
        <v>41821</v>
      </c>
      <c r="L129" s="8">
        <v>42004</v>
      </c>
      <c r="M129" s="6">
        <v>26.142857142857142</v>
      </c>
      <c r="N129" s="11">
        <v>6</v>
      </c>
      <c r="O129" s="2"/>
      <c r="P129" s="4"/>
      <c r="IW129" s="5">
        <f t="shared" si="1"/>
        <v>291</v>
      </c>
    </row>
    <row r="130" spans="1:257" x14ac:dyDescent="0.25">
      <c r="A130" s="1">
        <v>120</v>
      </c>
      <c r="B130" t="s">
        <v>438</v>
      </c>
      <c r="C130" s="2" t="s">
        <v>25</v>
      </c>
      <c r="D130" s="2" t="s">
        <v>439</v>
      </c>
      <c r="E130" s="2" t="s">
        <v>1010</v>
      </c>
      <c r="F130" s="2" t="s">
        <v>440</v>
      </c>
      <c r="G130" s="2" t="s">
        <v>441</v>
      </c>
      <c r="H130" s="2" t="s">
        <v>442</v>
      </c>
      <c r="I130" s="2" t="s">
        <v>437</v>
      </c>
      <c r="J130" s="7">
        <v>6</v>
      </c>
      <c r="K130" s="8">
        <v>41821</v>
      </c>
      <c r="L130" s="8">
        <v>42004</v>
      </c>
      <c r="M130" s="6">
        <v>26.142857142857142</v>
      </c>
      <c r="N130" s="11">
        <v>6</v>
      </c>
      <c r="O130" s="2"/>
      <c r="P130" s="4"/>
      <c r="IW130" s="5">
        <f t="shared" si="1"/>
        <v>311</v>
      </c>
    </row>
    <row r="131" spans="1:257" x14ac:dyDescent="0.25">
      <c r="A131" s="1">
        <v>121</v>
      </c>
      <c r="B131" t="s">
        <v>443</v>
      </c>
      <c r="C131" s="2" t="s">
        <v>25</v>
      </c>
      <c r="D131" s="2" t="s">
        <v>444</v>
      </c>
      <c r="E131" s="2" t="s">
        <v>1011</v>
      </c>
      <c r="F131" s="2" t="s">
        <v>445</v>
      </c>
      <c r="G131" s="2" t="s">
        <v>446</v>
      </c>
      <c r="H131" s="2" t="s">
        <v>447</v>
      </c>
      <c r="I131" s="2" t="s">
        <v>945</v>
      </c>
      <c r="J131" s="7">
        <v>1</v>
      </c>
      <c r="K131" s="8">
        <v>41852</v>
      </c>
      <c r="L131" s="8">
        <v>42004</v>
      </c>
      <c r="M131" s="6">
        <v>21.714285714285715</v>
      </c>
      <c r="N131" s="11">
        <v>1</v>
      </c>
      <c r="O131" s="2"/>
      <c r="P131" s="4"/>
      <c r="IW131" s="5">
        <f t="shared" si="1"/>
        <v>374</v>
      </c>
    </row>
    <row r="132" spans="1:257" x14ac:dyDescent="0.25">
      <c r="A132" s="1">
        <v>122</v>
      </c>
      <c r="B132" t="s">
        <v>448</v>
      </c>
      <c r="C132" s="2" t="s">
        <v>25</v>
      </c>
      <c r="D132" s="2" t="s">
        <v>449</v>
      </c>
      <c r="E132" s="2" t="s">
        <v>1012</v>
      </c>
      <c r="F132" s="2" t="s">
        <v>450</v>
      </c>
      <c r="G132" s="2" t="s">
        <v>451</v>
      </c>
      <c r="H132" s="2" t="s">
        <v>452</v>
      </c>
      <c r="I132" s="2" t="s">
        <v>945</v>
      </c>
      <c r="J132" s="7">
        <v>1</v>
      </c>
      <c r="K132" s="8">
        <v>42006</v>
      </c>
      <c r="L132" s="8">
        <v>42024</v>
      </c>
      <c r="M132" s="6">
        <v>2.5714285714285716</v>
      </c>
      <c r="N132" s="11">
        <v>1</v>
      </c>
      <c r="O132" s="2"/>
      <c r="P132" s="4"/>
      <c r="IW132" s="5">
        <f t="shared" si="1"/>
        <v>367</v>
      </c>
    </row>
    <row r="133" spans="1:257" x14ac:dyDescent="0.25">
      <c r="A133" s="1">
        <v>123</v>
      </c>
      <c r="B133" t="s">
        <v>453</v>
      </c>
      <c r="C133" s="2" t="s">
        <v>25</v>
      </c>
      <c r="D133" s="2" t="s">
        <v>454</v>
      </c>
      <c r="E133" s="2" t="s">
        <v>1013</v>
      </c>
      <c r="F133" s="2" t="s">
        <v>455</v>
      </c>
      <c r="G133" s="2" t="s">
        <v>456</v>
      </c>
      <c r="H133" s="2" t="s">
        <v>457</v>
      </c>
      <c r="I133" s="2" t="s">
        <v>945</v>
      </c>
      <c r="J133" s="7">
        <v>1</v>
      </c>
      <c r="K133" s="8">
        <v>41913</v>
      </c>
      <c r="L133" s="8">
        <v>42004</v>
      </c>
      <c r="M133" s="6">
        <v>13</v>
      </c>
      <c r="N133" s="11">
        <v>1</v>
      </c>
      <c r="O133" s="2"/>
      <c r="P133" s="4"/>
      <c r="IW133" s="5">
        <f t="shared" si="1"/>
        <v>358</v>
      </c>
    </row>
    <row r="134" spans="1:257" x14ac:dyDescent="0.25">
      <c r="A134" s="1">
        <v>124</v>
      </c>
      <c r="B134" t="s">
        <v>458</v>
      </c>
      <c r="C134" s="2" t="s">
        <v>25</v>
      </c>
      <c r="D134" s="2" t="s">
        <v>459</v>
      </c>
      <c r="E134" s="2" t="s">
        <v>1014</v>
      </c>
      <c r="F134" s="2" t="s">
        <v>460</v>
      </c>
      <c r="G134" s="2" t="s">
        <v>461</v>
      </c>
      <c r="H134" s="2" t="s">
        <v>462</v>
      </c>
      <c r="I134" s="2" t="s">
        <v>945</v>
      </c>
      <c r="J134" s="7">
        <v>1</v>
      </c>
      <c r="K134" s="8">
        <v>41852</v>
      </c>
      <c r="L134" s="8">
        <v>41973</v>
      </c>
      <c r="M134" s="6">
        <v>17.285714285714285</v>
      </c>
      <c r="N134" s="11">
        <v>1</v>
      </c>
      <c r="O134" s="2"/>
      <c r="P134" s="4"/>
      <c r="IW134" s="5">
        <f t="shared" si="1"/>
        <v>378</v>
      </c>
    </row>
    <row r="135" spans="1:257" x14ac:dyDescent="0.25">
      <c r="A135" s="1">
        <v>125</v>
      </c>
      <c r="B135" t="s">
        <v>463</v>
      </c>
      <c r="C135" s="2" t="s">
        <v>25</v>
      </c>
      <c r="D135" s="2" t="s">
        <v>464</v>
      </c>
      <c r="E135" s="2" t="s">
        <v>1015</v>
      </c>
      <c r="F135" s="2" t="s">
        <v>465</v>
      </c>
      <c r="G135" s="2" t="s">
        <v>466</v>
      </c>
      <c r="H135" s="2" t="s">
        <v>467</v>
      </c>
      <c r="I135" s="2" t="s">
        <v>945</v>
      </c>
      <c r="J135" s="7">
        <v>1</v>
      </c>
      <c r="K135" s="8">
        <v>41883</v>
      </c>
      <c r="L135" s="8">
        <v>42308</v>
      </c>
      <c r="M135" s="6">
        <v>60.714285714285715</v>
      </c>
      <c r="N135" s="11">
        <v>1</v>
      </c>
      <c r="O135" s="2"/>
      <c r="P135" s="4"/>
      <c r="IW135" s="5">
        <f t="shared" si="1"/>
        <v>374</v>
      </c>
    </row>
    <row r="136" spans="1:257" x14ac:dyDescent="0.25">
      <c r="A136" s="1">
        <v>126</v>
      </c>
      <c r="B136" t="s">
        <v>468</v>
      </c>
      <c r="C136" s="2" t="s">
        <v>25</v>
      </c>
      <c r="D136" s="2" t="s">
        <v>469</v>
      </c>
      <c r="E136" s="2" t="s">
        <v>1016</v>
      </c>
      <c r="F136" s="2" t="s">
        <v>470</v>
      </c>
      <c r="G136" s="2" t="s">
        <v>471</v>
      </c>
      <c r="H136" s="2" t="s">
        <v>1017</v>
      </c>
      <c r="I136" s="2" t="s">
        <v>1018</v>
      </c>
      <c r="J136" s="7">
        <v>1</v>
      </c>
      <c r="K136" s="8">
        <v>41821</v>
      </c>
      <c r="L136" s="8">
        <v>42308</v>
      </c>
      <c r="M136" s="6">
        <v>69.571428571428569</v>
      </c>
      <c r="N136" s="11">
        <v>1</v>
      </c>
      <c r="O136" s="2"/>
      <c r="P136" s="4"/>
      <c r="IW136" s="5">
        <f t="shared" si="1"/>
        <v>382</v>
      </c>
    </row>
    <row r="137" spans="1:257" x14ac:dyDescent="0.25">
      <c r="A137" s="1">
        <v>127</v>
      </c>
      <c r="B137" t="s">
        <v>472</v>
      </c>
      <c r="C137" s="2" t="s">
        <v>25</v>
      </c>
      <c r="D137" s="2" t="s">
        <v>473</v>
      </c>
      <c r="E137" s="2" t="s">
        <v>1019</v>
      </c>
      <c r="F137" s="2" t="s">
        <v>1020</v>
      </c>
      <c r="G137" s="2" t="s">
        <v>474</v>
      </c>
      <c r="H137" s="2" t="s">
        <v>475</v>
      </c>
      <c r="I137" s="2" t="s">
        <v>347</v>
      </c>
      <c r="J137" s="7">
        <v>1</v>
      </c>
      <c r="K137" s="8">
        <v>42095</v>
      </c>
      <c r="L137" s="8">
        <v>42155</v>
      </c>
      <c r="M137" s="6">
        <v>8.5714285714285712</v>
      </c>
      <c r="N137" s="11">
        <v>1</v>
      </c>
      <c r="O137" s="2"/>
      <c r="P137" s="4"/>
      <c r="IW137" s="5">
        <f t="shared" si="1"/>
        <v>351</v>
      </c>
    </row>
    <row r="138" spans="1:257" x14ac:dyDescent="0.25">
      <c r="A138" s="1">
        <v>128</v>
      </c>
      <c r="B138" t="s">
        <v>476</v>
      </c>
      <c r="C138" s="2" t="s">
        <v>25</v>
      </c>
      <c r="D138" s="2" t="s">
        <v>473</v>
      </c>
      <c r="E138" s="2" t="s">
        <v>1019</v>
      </c>
      <c r="F138" s="2" t="s">
        <v>1020</v>
      </c>
      <c r="G138" s="2" t="s">
        <v>474</v>
      </c>
      <c r="H138" s="2" t="s">
        <v>1021</v>
      </c>
      <c r="I138" s="2" t="s">
        <v>78</v>
      </c>
      <c r="J138" s="7">
        <v>1</v>
      </c>
      <c r="K138" s="8">
        <v>42125</v>
      </c>
      <c r="L138" s="8">
        <v>42400</v>
      </c>
      <c r="M138" s="6">
        <v>39.285714285714285</v>
      </c>
      <c r="N138" s="11">
        <v>1</v>
      </c>
      <c r="O138" s="2"/>
      <c r="P138" s="4"/>
      <c r="IW138" s="5">
        <f t="shared" si="1"/>
        <v>351</v>
      </c>
    </row>
    <row r="139" spans="1:257" x14ac:dyDescent="0.25">
      <c r="A139" s="1">
        <v>129</v>
      </c>
      <c r="B139" t="s">
        <v>477</v>
      </c>
      <c r="C139" s="2" t="s">
        <v>25</v>
      </c>
      <c r="D139" s="2" t="s">
        <v>473</v>
      </c>
      <c r="E139" s="2" t="s">
        <v>1019</v>
      </c>
      <c r="F139" s="2" t="s">
        <v>1020</v>
      </c>
      <c r="G139" s="2" t="s">
        <v>474</v>
      </c>
      <c r="H139" s="2" t="s">
        <v>478</v>
      </c>
      <c r="I139" s="2" t="s">
        <v>78</v>
      </c>
      <c r="J139" s="7">
        <v>1</v>
      </c>
      <c r="K139" s="8">
        <v>42125</v>
      </c>
      <c r="L139" s="8">
        <v>42400</v>
      </c>
      <c r="M139" s="6">
        <v>39.285714285714285</v>
      </c>
      <c r="N139" s="11">
        <v>1</v>
      </c>
      <c r="O139" s="2"/>
      <c r="P139" s="4"/>
      <c r="IW139" s="5">
        <f t="shared" si="1"/>
        <v>351</v>
      </c>
    </row>
    <row r="140" spans="1:257" x14ac:dyDescent="0.25">
      <c r="A140" s="1">
        <v>130</v>
      </c>
      <c r="B140" t="s">
        <v>479</v>
      </c>
      <c r="C140" s="2" t="s">
        <v>25</v>
      </c>
      <c r="D140" s="2" t="s">
        <v>480</v>
      </c>
      <c r="E140" s="2" t="s">
        <v>1022</v>
      </c>
      <c r="F140" s="2" t="s">
        <v>481</v>
      </c>
      <c r="G140" s="2" t="s">
        <v>482</v>
      </c>
      <c r="H140" s="2" t="s">
        <v>483</v>
      </c>
      <c r="I140" s="2" t="s">
        <v>78</v>
      </c>
      <c r="J140" s="7">
        <v>1</v>
      </c>
      <c r="K140" s="8">
        <v>42125</v>
      </c>
      <c r="L140" s="8">
        <v>42400</v>
      </c>
      <c r="M140" s="6">
        <v>39.285714285714285</v>
      </c>
      <c r="N140" s="11">
        <v>1</v>
      </c>
      <c r="O140" s="2"/>
      <c r="P140" s="4"/>
      <c r="IW140" s="5">
        <f t="shared" ref="IW140:IW203" si="2">LEN(E140)</f>
        <v>372</v>
      </c>
    </row>
    <row r="141" spans="1:257" x14ac:dyDescent="0.25">
      <c r="A141" s="1">
        <v>131</v>
      </c>
      <c r="B141" t="s">
        <v>484</v>
      </c>
      <c r="C141" s="2" t="s">
        <v>25</v>
      </c>
      <c r="D141" s="2" t="s">
        <v>480</v>
      </c>
      <c r="E141" s="2" t="s">
        <v>1022</v>
      </c>
      <c r="F141" s="2" t="s">
        <v>481</v>
      </c>
      <c r="G141" s="2" t="s">
        <v>482</v>
      </c>
      <c r="H141" s="2" t="s">
        <v>485</v>
      </c>
      <c r="I141" s="2" t="s">
        <v>78</v>
      </c>
      <c r="J141" s="7">
        <v>1</v>
      </c>
      <c r="K141" s="8">
        <v>42125</v>
      </c>
      <c r="L141" s="8">
        <v>42400</v>
      </c>
      <c r="M141" s="6">
        <v>39.285714285714285</v>
      </c>
      <c r="N141" s="11">
        <v>1</v>
      </c>
      <c r="O141" s="2"/>
      <c r="P141" s="4"/>
      <c r="IW141" s="5">
        <f t="shared" si="2"/>
        <v>372</v>
      </c>
    </row>
    <row r="142" spans="1:257" x14ac:dyDescent="0.25">
      <c r="A142" s="1">
        <v>132</v>
      </c>
      <c r="B142" t="s">
        <v>486</v>
      </c>
      <c r="C142" s="2" t="s">
        <v>25</v>
      </c>
      <c r="D142" s="2" t="s">
        <v>480</v>
      </c>
      <c r="E142" s="2" t="s">
        <v>1022</v>
      </c>
      <c r="F142" s="2" t="s">
        <v>481</v>
      </c>
      <c r="G142" s="2" t="s">
        <v>482</v>
      </c>
      <c r="H142" s="2" t="s">
        <v>487</v>
      </c>
      <c r="I142" s="2" t="s">
        <v>78</v>
      </c>
      <c r="J142" s="7">
        <v>1</v>
      </c>
      <c r="K142" s="8">
        <v>42278</v>
      </c>
      <c r="L142" s="8">
        <v>42582</v>
      </c>
      <c r="M142" s="6">
        <v>43.428571428571431</v>
      </c>
      <c r="N142" s="11">
        <v>1</v>
      </c>
      <c r="O142" s="2"/>
      <c r="P142" s="4"/>
      <c r="IW142" s="5">
        <f t="shared" si="2"/>
        <v>372</v>
      </c>
    </row>
    <row r="143" spans="1:257" x14ac:dyDescent="0.25">
      <c r="A143" s="1">
        <v>133</v>
      </c>
      <c r="B143" t="s">
        <v>488</v>
      </c>
      <c r="C143" s="2" t="s">
        <v>25</v>
      </c>
      <c r="D143" s="2" t="s">
        <v>489</v>
      </c>
      <c r="E143" s="2" t="s">
        <v>1023</v>
      </c>
      <c r="F143" s="2" t="s">
        <v>490</v>
      </c>
      <c r="G143" s="2" t="s">
        <v>491</v>
      </c>
      <c r="H143" s="2" t="s">
        <v>492</v>
      </c>
      <c r="I143" s="2" t="s">
        <v>493</v>
      </c>
      <c r="J143" s="7">
        <v>3</v>
      </c>
      <c r="K143" s="8">
        <v>42095</v>
      </c>
      <c r="L143" s="8">
        <v>42124</v>
      </c>
      <c r="M143" s="6">
        <v>4.1428571428571432</v>
      </c>
      <c r="N143" s="11">
        <v>3</v>
      </c>
      <c r="O143" s="2"/>
      <c r="P143" s="4"/>
      <c r="IW143" s="5">
        <f t="shared" si="2"/>
        <v>369</v>
      </c>
    </row>
    <row r="144" spans="1:257" x14ac:dyDescent="0.25">
      <c r="A144" s="1">
        <v>134</v>
      </c>
      <c r="B144" t="s">
        <v>494</v>
      </c>
      <c r="C144" s="2" t="s">
        <v>25</v>
      </c>
      <c r="D144" s="2" t="s">
        <v>489</v>
      </c>
      <c r="E144" s="2" t="s">
        <v>1023</v>
      </c>
      <c r="F144" s="2" t="s">
        <v>490</v>
      </c>
      <c r="G144" s="2" t="s">
        <v>491</v>
      </c>
      <c r="H144" s="2" t="s">
        <v>495</v>
      </c>
      <c r="I144" s="2" t="s">
        <v>78</v>
      </c>
      <c r="J144" s="7">
        <v>1</v>
      </c>
      <c r="K144" s="8">
        <v>42125</v>
      </c>
      <c r="L144" s="8">
        <v>42400</v>
      </c>
      <c r="M144" s="6">
        <v>39.285714285714285</v>
      </c>
      <c r="N144" s="11">
        <v>1</v>
      </c>
      <c r="O144" s="2"/>
      <c r="P144" s="4"/>
      <c r="IW144" s="5">
        <f t="shared" si="2"/>
        <v>369</v>
      </c>
    </row>
    <row r="145" spans="1:257" x14ac:dyDescent="0.25">
      <c r="A145" s="1">
        <v>135</v>
      </c>
      <c r="B145" t="s">
        <v>496</v>
      </c>
      <c r="C145" s="2" t="s">
        <v>25</v>
      </c>
      <c r="D145" s="2" t="s">
        <v>497</v>
      </c>
      <c r="E145" s="2" t="s">
        <v>1024</v>
      </c>
      <c r="F145" s="2" t="s">
        <v>498</v>
      </c>
      <c r="G145" s="2" t="s">
        <v>499</v>
      </c>
      <c r="H145" s="2" t="s">
        <v>500</v>
      </c>
      <c r="I145" s="2" t="s">
        <v>347</v>
      </c>
      <c r="J145" s="7">
        <v>1</v>
      </c>
      <c r="K145" s="8">
        <v>42095</v>
      </c>
      <c r="L145" s="8">
        <v>42124</v>
      </c>
      <c r="M145" s="6">
        <v>4.1428571428571432</v>
      </c>
      <c r="N145" s="11">
        <v>1</v>
      </c>
      <c r="O145" s="2"/>
      <c r="P145" s="4"/>
      <c r="IW145" s="5">
        <f t="shared" si="2"/>
        <v>368</v>
      </c>
    </row>
    <row r="146" spans="1:257" x14ac:dyDescent="0.25">
      <c r="A146" s="1">
        <v>136</v>
      </c>
      <c r="B146" t="s">
        <v>501</v>
      </c>
      <c r="C146" s="2" t="s">
        <v>25</v>
      </c>
      <c r="D146" s="2" t="s">
        <v>497</v>
      </c>
      <c r="E146" s="2" t="s">
        <v>1024</v>
      </c>
      <c r="F146" s="2" t="s">
        <v>498</v>
      </c>
      <c r="G146" s="2" t="s">
        <v>499</v>
      </c>
      <c r="H146" s="2" t="s">
        <v>502</v>
      </c>
      <c r="I146" s="2" t="s">
        <v>503</v>
      </c>
      <c r="J146" s="7">
        <v>1</v>
      </c>
      <c r="K146" s="8">
        <v>42125</v>
      </c>
      <c r="L146" s="8">
        <v>42155</v>
      </c>
      <c r="M146" s="6">
        <v>4.2857142857142856</v>
      </c>
      <c r="N146" s="11">
        <v>1</v>
      </c>
      <c r="O146" s="2"/>
      <c r="P146" s="4"/>
      <c r="IW146" s="5">
        <f t="shared" si="2"/>
        <v>368</v>
      </c>
    </row>
    <row r="147" spans="1:257" x14ac:dyDescent="0.25">
      <c r="A147" s="1">
        <v>137</v>
      </c>
      <c r="B147" t="s">
        <v>504</v>
      </c>
      <c r="C147" s="2" t="s">
        <v>25</v>
      </c>
      <c r="D147" s="2" t="s">
        <v>497</v>
      </c>
      <c r="E147" s="2" t="s">
        <v>1024</v>
      </c>
      <c r="F147" s="2" t="s">
        <v>498</v>
      </c>
      <c r="G147" s="2" t="s">
        <v>499</v>
      </c>
      <c r="H147" s="2" t="s">
        <v>505</v>
      </c>
      <c r="I147" s="2" t="s">
        <v>349</v>
      </c>
      <c r="J147" s="7">
        <v>1</v>
      </c>
      <c r="K147" s="8">
        <v>42156</v>
      </c>
      <c r="L147" s="8">
        <v>42400</v>
      </c>
      <c r="M147" s="6">
        <v>34.857142857142854</v>
      </c>
      <c r="N147" s="11">
        <v>1</v>
      </c>
      <c r="O147" s="2"/>
      <c r="P147" s="4"/>
      <c r="IW147" s="5">
        <f t="shared" si="2"/>
        <v>368</v>
      </c>
    </row>
    <row r="148" spans="1:257" x14ac:dyDescent="0.25">
      <c r="A148" s="1">
        <v>138</v>
      </c>
      <c r="B148" t="s">
        <v>506</v>
      </c>
      <c r="C148" s="2" t="s">
        <v>25</v>
      </c>
      <c r="D148" s="2" t="s">
        <v>507</v>
      </c>
      <c r="E148" s="2" t="s">
        <v>1025</v>
      </c>
      <c r="F148" s="2" t="s">
        <v>508</v>
      </c>
      <c r="G148" s="2" t="s">
        <v>509</v>
      </c>
      <c r="H148" s="2" t="s">
        <v>510</v>
      </c>
      <c r="I148" s="2" t="s">
        <v>78</v>
      </c>
      <c r="J148" s="7">
        <v>1</v>
      </c>
      <c r="K148" s="8">
        <v>42125</v>
      </c>
      <c r="L148" s="8">
        <v>42490</v>
      </c>
      <c r="M148" s="6">
        <v>52.142857142857146</v>
      </c>
      <c r="N148" s="11">
        <v>1</v>
      </c>
      <c r="O148" s="2"/>
      <c r="P148" s="4"/>
      <c r="IW148" s="5">
        <f t="shared" si="2"/>
        <v>374</v>
      </c>
    </row>
    <row r="149" spans="1:257" x14ac:dyDescent="0.25">
      <c r="A149" s="1">
        <v>139</v>
      </c>
      <c r="B149" t="s">
        <v>511</v>
      </c>
      <c r="C149" s="2" t="s">
        <v>25</v>
      </c>
      <c r="D149" s="2" t="s">
        <v>512</v>
      </c>
      <c r="E149" s="2" t="s">
        <v>1026</v>
      </c>
      <c r="F149" s="2" t="s">
        <v>513</v>
      </c>
      <c r="G149" s="2" t="s">
        <v>514</v>
      </c>
      <c r="H149" s="2" t="s">
        <v>515</v>
      </c>
      <c r="I149" s="2" t="s">
        <v>347</v>
      </c>
      <c r="J149" s="7">
        <v>1</v>
      </c>
      <c r="K149" s="8">
        <v>42095</v>
      </c>
      <c r="L149" s="8">
        <v>42124</v>
      </c>
      <c r="M149" s="6">
        <v>4.1428571428571432</v>
      </c>
      <c r="N149" s="11">
        <v>1</v>
      </c>
      <c r="O149" s="2"/>
      <c r="P149" s="4"/>
      <c r="IW149" s="5">
        <f t="shared" si="2"/>
        <v>367</v>
      </c>
    </row>
    <row r="150" spans="1:257" x14ac:dyDescent="0.25">
      <c r="A150" s="1">
        <v>140</v>
      </c>
      <c r="B150" t="s">
        <v>516</v>
      </c>
      <c r="C150" s="2" t="s">
        <v>25</v>
      </c>
      <c r="D150" s="2" t="s">
        <v>512</v>
      </c>
      <c r="E150" s="2" t="s">
        <v>1026</v>
      </c>
      <c r="F150" s="2" t="s">
        <v>513</v>
      </c>
      <c r="G150" s="2" t="s">
        <v>514</v>
      </c>
      <c r="H150" s="2" t="s">
        <v>517</v>
      </c>
      <c r="I150" s="2" t="s">
        <v>78</v>
      </c>
      <c r="J150" s="7">
        <v>1</v>
      </c>
      <c r="K150" s="8">
        <v>42125</v>
      </c>
      <c r="L150" s="8">
        <v>42490</v>
      </c>
      <c r="M150" s="6">
        <v>52.142857142857146</v>
      </c>
      <c r="N150" s="11">
        <v>1</v>
      </c>
      <c r="O150" s="2"/>
      <c r="P150" s="4"/>
      <c r="IW150" s="5">
        <f t="shared" si="2"/>
        <v>367</v>
      </c>
    </row>
    <row r="151" spans="1:257" x14ac:dyDescent="0.25">
      <c r="A151" s="1">
        <v>141</v>
      </c>
      <c r="B151" t="s">
        <v>518</v>
      </c>
      <c r="C151" s="2" t="s">
        <v>25</v>
      </c>
      <c r="D151" s="2" t="s">
        <v>512</v>
      </c>
      <c r="E151" s="2" t="s">
        <v>1026</v>
      </c>
      <c r="F151" s="2" t="s">
        <v>513</v>
      </c>
      <c r="G151" s="2" t="s">
        <v>514</v>
      </c>
      <c r="H151" s="2" t="s">
        <v>519</v>
      </c>
      <c r="I151" s="2" t="s">
        <v>78</v>
      </c>
      <c r="J151" s="7">
        <v>1</v>
      </c>
      <c r="K151" s="8">
        <v>42125</v>
      </c>
      <c r="L151" s="8">
        <v>42490</v>
      </c>
      <c r="M151" s="6">
        <v>52.142857142857146</v>
      </c>
      <c r="N151" s="11">
        <v>1</v>
      </c>
      <c r="O151" s="2"/>
      <c r="P151" s="4"/>
      <c r="IW151" s="5">
        <f t="shared" si="2"/>
        <v>367</v>
      </c>
    </row>
    <row r="152" spans="1:257" x14ac:dyDescent="0.25">
      <c r="A152" s="1">
        <v>142</v>
      </c>
      <c r="B152" t="s">
        <v>520</v>
      </c>
      <c r="C152" s="2" t="s">
        <v>25</v>
      </c>
      <c r="D152" s="2" t="s">
        <v>512</v>
      </c>
      <c r="E152" s="2" t="s">
        <v>1026</v>
      </c>
      <c r="F152" s="2" t="s">
        <v>513</v>
      </c>
      <c r="G152" s="2" t="s">
        <v>514</v>
      </c>
      <c r="H152" s="2" t="s">
        <v>521</v>
      </c>
      <c r="I152" s="2" t="s">
        <v>78</v>
      </c>
      <c r="J152" s="7">
        <v>1</v>
      </c>
      <c r="K152" s="8">
        <v>42125</v>
      </c>
      <c r="L152" s="8">
        <v>42490</v>
      </c>
      <c r="M152" s="6">
        <v>52.142857142857146</v>
      </c>
      <c r="N152" s="11">
        <v>1</v>
      </c>
      <c r="O152" s="2"/>
      <c r="P152" s="4"/>
      <c r="IW152" s="5">
        <f t="shared" si="2"/>
        <v>367</v>
      </c>
    </row>
    <row r="153" spans="1:257" x14ac:dyDescent="0.25">
      <c r="A153" s="1">
        <v>143</v>
      </c>
      <c r="B153" t="s">
        <v>522</v>
      </c>
      <c r="C153" s="2" t="s">
        <v>25</v>
      </c>
      <c r="D153" s="2" t="s">
        <v>523</v>
      </c>
      <c r="E153" s="2" t="s">
        <v>1027</v>
      </c>
      <c r="F153" s="2" t="s">
        <v>524</v>
      </c>
      <c r="G153" s="2" t="s">
        <v>525</v>
      </c>
      <c r="H153" s="2" t="s">
        <v>526</v>
      </c>
      <c r="I153" s="2" t="s">
        <v>1028</v>
      </c>
      <c r="J153" s="7">
        <v>1</v>
      </c>
      <c r="K153" s="8">
        <v>42095</v>
      </c>
      <c r="L153" s="8">
        <v>42155</v>
      </c>
      <c r="M153" s="6">
        <v>8.5714285714285712</v>
      </c>
      <c r="N153" s="11">
        <v>1</v>
      </c>
      <c r="O153" s="2"/>
      <c r="P153" s="4"/>
      <c r="IW153" s="5">
        <f t="shared" si="2"/>
        <v>382</v>
      </c>
    </row>
    <row r="154" spans="1:257" x14ac:dyDescent="0.25">
      <c r="A154" s="1">
        <v>144</v>
      </c>
      <c r="B154" t="s">
        <v>527</v>
      </c>
      <c r="C154" s="2" t="s">
        <v>25</v>
      </c>
      <c r="D154" s="2" t="s">
        <v>523</v>
      </c>
      <c r="E154" s="2" t="s">
        <v>1027</v>
      </c>
      <c r="F154" s="2" t="s">
        <v>524</v>
      </c>
      <c r="G154" s="2" t="s">
        <v>525</v>
      </c>
      <c r="H154" s="2" t="s">
        <v>528</v>
      </c>
      <c r="I154" s="2" t="s">
        <v>1028</v>
      </c>
      <c r="J154" s="7">
        <v>1</v>
      </c>
      <c r="K154" s="8">
        <v>42156</v>
      </c>
      <c r="L154" s="8">
        <v>42613</v>
      </c>
      <c r="M154" s="6">
        <v>65.285714285714292</v>
      </c>
      <c r="N154" s="11">
        <v>0.84</v>
      </c>
      <c r="O154" s="2"/>
      <c r="P154" s="4"/>
      <c r="IW154" s="5">
        <f t="shared" si="2"/>
        <v>382</v>
      </c>
    </row>
    <row r="155" spans="1:257" x14ac:dyDescent="0.25">
      <c r="A155" s="1">
        <v>145</v>
      </c>
      <c r="B155" t="s">
        <v>529</v>
      </c>
      <c r="C155" s="2" t="s">
        <v>25</v>
      </c>
      <c r="D155" s="2" t="s">
        <v>523</v>
      </c>
      <c r="E155" s="2" t="s">
        <v>1099</v>
      </c>
      <c r="F155" s="2" t="s">
        <v>524</v>
      </c>
      <c r="G155" s="2" t="s">
        <v>525</v>
      </c>
      <c r="H155" s="2" t="s">
        <v>530</v>
      </c>
      <c r="I155" s="2" t="s">
        <v>1028</v>
      </c>
      <c r="J155" s="7">
        <v>1</v>
      </c>
      <c r="K155" s="8">
        <v>42277</v>
      </c>
      <c r="L155" s="8">
        <v>42613</v>
      </c>
      <c r="M155" s="6">
        <v>48</v>
      </c>
      <c r="N155" s="11">
        <v>0</v>
      </c>
      <c r="O155" s="2"/>
      <c r="P155" s="4"/>
      <c r="IW155" s="5">
        <f t="shared" si="2"/>
        <v>364</v>
      </c>
    </row>
    <row r="156" spans="1:257" x14ac:dyDescent="0.25">
      <c r="A156" s="1">
        <v>146</v>
      </c>
      <c r="B156" t="s">
        <v>531</v>
      </c>
      <c r="C156" s="2" t="s">
        <v>25</v>
      </c>
      <c r="D156" s="2" t="s">
        <v>523</v>
      </c>
      <c r="E156" s="2" t="s">
        <v>1027</v>
      </c>
      <c r="F156" s="2" t="s">
        <v>524</v>
      </c>
      <c r="G156" s="2" t="s">
        <v>532</v>
      </c>
      <c r="H156" s="2" t="s">
        <v>533</v>
      </c>
      <c r="I156" s="2" t="s">
        <v>1028</v>
      </c>
      <c r="J156" s="7">
        <v>1</v>
      </c>
      <c r="K156" s="8">
        <v>42552</v>
      </c>
      <c r="L156" s="8">
        <v>42613</v>
      </c>
      <c r="M156" s="6">
        <v>8.7142857142857135</v>
      </c>
      <c r="N156" s="11">
        <v>0</v>
      </c>
      <c r="O156" s="2"/>
      <c r="P156" s="4"/>
      <c r="IW156" s="5">
        <f t="shared" si="2"/>
        <v>382</v>
      </c>
    </row>
    <row r="157" spans="1:257" x14ac:dyDescent="0.25">
      <c r="A157" s="1">
        <v>147</v>
      </c>
      <c r="B157" t="s">
        <v>534</v>
      </c>
      <c r="C157" s="2" t="s">
        <v>25</v>
      </c>
      <c r="D157" s="2" t="s">
        <v>535</v>
      </c>
      <c r="E157" s="2" t="s">
        <v>1029</v>
      </c>
      <c r="F157" s="2" t="s">
        <v>1030</v>
      </c>
      <c r="G157" s="2" t="s">
        <v>536</v>
      </c>
      <c r="H157" s="2" t="s">
        <v>1031</v>
      </c>
      <c r="I157" s="2" t="s">
        <v>78</v>
      </c>
      <c r="J157" s="7">
        <v>1</v>
      </c>
      <c r="K157" s="8">
        <v>42278</v>
      </c>
      <c r="L157" s="8">
        <v>42766</v>
      </c>
      <c r="M157" s="6">
        <v>69.714285714285708</v>
      </c>
      <c r="N157" s="11">
        <v>0</v>
      </c>
      <c r="O157" s="2"/>
      <c r="P157" s="4"/>
      <c r="IW157" s="5">
        <f t="shared" si="2"/>
        <v>373</v>
      </c>
    </row>
    <row r="158" spans="1:257" x14ac:dyDescent="0.25">
      <c r="A158" s="1">
        <v>148</v>
      </c>
      <c r="B158" t="s">
        <v>537</v>
      </c>
      <c r="C158" s="2" t="s">
        <v>25</v>
      </c>
      <c r="D158" s="2" t="s">
        <v>535</v>
      </c>
      <c r="E158" s="2" t="s">
        <v>1029</v>
      </c>
      <c r="F158" s="2" t="s">
        <v>1030</v>
      </c>
      <c r="G158" s="2" t="s">
        <v>536</v>
      </c>
      <c r="H158" s="2" t="s">
        <v>538</v>
      </c>
      <c r="I158" s="2" t="s">
        <v>78</v>
      </c>
      <c r="J158" s="7">
        <v>1</v>
      </c>
      <c r="K158" s="8">
        <v>42370</v>
      </c>
      <c r="L158" s="8">
        <v>42825</v>
      </c>
      <c r="M158" s="6">
        <v>65</v>
      </c>
      <c r="N158" s="11">
        <v>0</v>
      </c>
      <c r="O158" s="2"/>
      <c r="P158" s="4"/>
      <c r="IW158" s="5">
        <f t="shared" si="2"/>
        <v>373</v>
      </c>
    </row>
    <row r="159" spans="1:257" x14ac:dyDescent="0.25">
      <c r="A159" s="1">
        <v>149</v>
      </c>
      <c r="B159" t="s">
        <v>539</v>
      </c>
      <c r="C159" s="2" t="s">
        <v>25</v>
      </c>
      <c r="D159" s="2" t="s">
        <v>540</v>
      </c>
      <c r="E159" s="2" t="s">
        <v>1032</v>
      </c>
      <c r="F159" s="2" t="s">
        <v>541</v>
      </c>
      <c r="G159" s="2" t="s">
        <v>542</v>
      </c>
      <c r="H159" s="2" t="s">
        <v>1031</v>
      </c>
      <c r="I159" s="2" t="s">
        <v>78</v>
      </c>
      <c r="J159" s="7">
        <v>1</v>
      </c>
      <c r="K159" s="8">
        <v>42278</v>
      </c>
      <c r="L159" s="8">
        <v>42766</v>
      </c>
      <c r="M159" s="6">
        <v>69.714285714285708</v>
      </c>
      <c r="N159" s="11">
        <v>0</v>
      </c>
      <c r="O159" s="2"/>
      <c r="P159" s="4"/>
      <c r="IW159" s="5">
        <f t="shared" si="2"/>
        <v>388</v>
      </c>
    </row>
    <row r="160" spans="1:257" x14ac:dyDescent="0.25">
      <c r="A160" s="1">
        <v>150</v>
      </c>
      <c r="B160" t="s">
        <v>543</v>
      </c>
      <c r="C160" s="2" t="s">
        <v>25</v>
      </c>
      <c r="D160" s="2" t="s">
        <v>540</v>
      </c>
      <c r="E160" s="2" t="s">
        <v>1032</v>
      </c>
      <c r="F160" s="2" t="s">
        <v>541</v>
      </c>
      <c r="G160" s="2" t="s">
        <v>542</v>
      </c>
      <c r="H160" s="2" t="s">
        <v>538</v>
      </c>
      <c r="I160" s="2" t="s">
        <v>78</v>
      </c>
      <c r="J160" s="7">
        <v>1</v>
      </c>
      <c r="K160" s="8">
        <v>42370</v>
      </c>
      <c r="L160" s="8">
        <v>42825</v>
      </c>
      <c r="M160" s="6">
        <v>65</v>
      </c>
      <c r="N160" s="11">
        <v>0</v>
      </c>
      <c r="O160" s="2"/>
      <c r="P160" s="4"/>
      <c r="IW160" s="5">
        <f t="shared" si="2"/>
        <v>388</v>
      </c>
    </row>
    <row r="161" spans="1:257" x14ac:dyDescent="0.25">
      <c r="A161" s="1">
        <v>151</v>
      </c>
      <c r="B161" t="s">
        <v>544</v>
      </c>
      <c r="C161" s="2" t="s">
        <v>25</v>
      </c>
      <c r="D161" s="2" t="s">
        <v>545</v>
      </c>
      <c r="E161" s="2" t="s">
        <v>1033</v>
      </c>
      <c r="F161" s="2" t="s">
        <v>546</v>
      </c>
      <c r="G161" s="2" t="s">
        <v>547</v>
      </c>
      <c r="H161" s="2" t="s">
        <v>1034</v>
      </c>
      <c r="I161" s="2" t="s">
        <v>1028</v>
      </c>
      <c r="J161" s="7">
        <v>1</v>
      </c>
      <c r="K161" s="8">
        <v>42125</v>
      </c>
      <c r="L161" s="8">
        <v>42369</v>
      </c>
      <c r="M161" s="6">
        <v>34.857142857142854</v>
      </c>
      <c r="N161" s="11">
        <v>1</v>
      </c>
      <c r="O161" s="2"/>
      <c r="P161" s="4"/>
      <c r="IW161" s="5">
        <f t="shared" si="2"/>
        <v>378</v>
      </c>
    </row>
    <row r="162" spans="1:257" x14ac:dyDescent="0.25">
      <c r="A162" s="1">
        <v>152</v>
      </c>
      <c r="B162" t="s">
        <v>548</v>
      </c>
      <c r="C162" s="2" t="s">
        <v>25</v>
      </c>
      <c r="D162" s="2" t="s">
        <v>545</v>
      </c>
      <c r="E162" s="2" t="s">
        <v>1033</v>
      </c>
      <c r="F162" s="2" t="s">
        <v>546</v>
      </c>
      <c r="G162" s="2" t="s">
        <v>549</v>
      </c>
      <c r="H162" s="2" t="s">
        <v>1035</v>
      </c>
      <c r="I162" s="2" t="s">
        <v>1028</v>
      </c>
      <c r="J162" s="7">
        <v>1</v>
      </c>
      <c r="K162" s="8">
        <v>42095</v>
      </c>
      <c r="L162" s="8">
        <v>42459</v>
      </c>
      <c r="M162" s="6">
        <v>52</v>
      </c>
      <c r="N162" s="11">
        <v>1</v>
      </c>
      <c r="O162" s="2"/>
      <c r="P162" s="4"/>
      <c r="IW162" s="5">
        <f t="shared" si="2"/>
        <v>378</v>
      </c>
    </row>
    <row r="163" spans="1:257" x14ac:dyDescent="0.25">
      <c r="A163" s="1">
        <v>153</v>
      </c>
      <c r="B163" t="s">
        <v>550</v>
      </c>
      <c r="C163" s="2" t="s">
        <v>25</v>
      </c>
      <c r="D163" s="2" t="s">
        <v>551</v>
      </c>
      <c r="E163" s="2" t="s">
        <v>1036</v>
      </c>
      <c r="F163" s="2" t="s">
        <v>552</v>
      </c>
      <c r="G163" s="2" t="s">
        <v>547</v>
      </c>
      <c r="H163" s="2" t="s">
        <v>1037</v>
      </c>
      <c r="I163" s="2" t="s">
        <v>1028</v>
      </c>
      <c r="J163" s="7">
        <v>1</v>
      </c>
      <c r="K163" s="8">
        <v>42125</v>
      </c>
      <c r="L163" s="8">
        <v>42369</v>
      </c>
      <c r="M163" s="6">
        <v>34.857142857142854</v>
      </c>
      <c r="N163" s="11">
        <v>1</v>
      </c>
      <c r="O163" s="2"/>
      <c r="P163" s="4"/>
      <c r="IW163" s="5">
        <f t="shared" si="2"/>
        <v>385</v>
      </c>
    </row>
    <row r="164" spans="1:257" x14ac:dyDescent="0.25">
      <c r="A164" s="1">
        <v>154</v>
      </c>
      <c r="B164" t="s">
        <v>553</v>
      </c>
      <c r="C164" s="2" t="s">
        <v>25</v>
      </c>
      <c r="D164" s="2" t="s">
        <v>551</v>
      </c>
      <c r="E164" s="2" t="s">
        <v>1038</v>
      </c>
      <c r="F164" s="2" t="s">
        <v>552</v>
      </c>
      <c r="G164" s="2" t="s">
        <v>549</v>
      </c>
      <c r="H164" s="2" t="s">
        <v>1035</v>
      </c>
      <c r="I164" s="2" t="s">
        <v>1028</v>
      </c>
      <c r="J164" s="7">
        <v>1</v>
      </c>
      <c r="K164" s="8">
        <v>42095</v>
      </c>
      <c r="L164" s="8">
        <v>42459</v>
      </c>
      <c r="M164" s="6">
        <v>52</v>
      </c>
      <c r="N164" s="11">
        <v>1</v>
      </c>
      <c r="O164" s="2"/>
      <c r="P164" s="4"/>
      <c r="IW164" s="5">
        <f t="shared" si="2"/>
        <v>384</v>
      </c>
    </row>
    <row r="165" spans="1:257" x14ac:dyDescent="0.25">
      <c r="A165" s="1">
        <v>155</v>
      </c>
      <c r="B165" t="s">
        <v>554</v>
      </c>
      <c r="C165" s="2" t="s">
        <v>25</v>
      </c>
      <c r="D165" s="2" t="s">
        <v>551</v>
      </c>
      <c r="E165" s="2" t="s">
        <v>1036</v>
      </c>
      <c r="F165" s="2" t="s">
        <v>552</v>
      </c>
      <c r="G165" s="2" t="s">
        <v>555</v>
      </c>
      <c r="H165" s="2" t="s">
        <v>556</v>
      </c>
      <c r="I165" s="2" t="s">
        <v>1028</v>
      </c>
      <c r="J165" s="7">
        <v>1</v>
      </c>
      <c r="K165" s="8">
        <v>42095</v>
      </c>
      <c r="L165" s="8">
        <v>42216</v>
      </c>
      <c r="M165" s="6">
        <v>17.285714285714285</v>
      </c>
      <c r="N165" s="11">
        <v>1</v>
      </c>
      <c r="O165" s="2"/>
      <c r="P165" s="4"/>
      <c r="IW165" s="5">
        <f t="shared" si="2"/>
        <v>385</v>
      </c>
    </row>
    <row r="166" spans="1:257" x14ac:dyDescent="0.25">
      <c r="A166" s="1">
        <v>156</v>
      </c>
      <c r="B166" t="s">
        <v>557</v>
      </c>
      <c r="C166" s="2" t="s">
        <v>25</v>
      </c>
      <c r="D166" s="2" t="s">
        <v>551</v>
      </c>
      <c r="E166" s="2" t="s">
        <v>1036</v>
      </c>
      <c r="F166" s="2" t="s">
        <v>552</v>
      </c>
      <c r="G166" s="2" t="s">
        <v>558</v>
      </c>
      <c r="H166" s="2" t="s">
        <v>559</v>
      </c>
      <c r="I166" s="2" t="s">
        <v>1028</v>
      </c>
      <c r="J166" s="7">
        <v>1</v>
      </c>
      <c r="K166" s="8">
        <v>42125</v>
      </c>
      <c r="L166" s="8">
        <v>42400</v>
      </c>
      <c r="M166" s="6">
        <v>39.285714285714285</v>
      </c>
      <c r="N166" s="11">
        <v>1</v>
      </c>
      <c r="O166" s="2"/>
      <c r="P166" s="4"/>
      <c r="IW166" s="5">
        <f t="shared" si="2"/>
        <v>385</v>
      </c>
    </row>
    <row r="167" spans="1:257" x14ac:dyDescent="0.25">
      <c r="A167" s="1">
        <v>157</v>
      </c>
      <c r="B167" t="s">
        <v>560</v>
      </c>
      <c r="C167" s="2" t="s">
        <v>25</v>
      </c>
      <c r="D167" s="2" t="s">
        <v>561</v>
      </c>
      <c r="E167" s="2" t="s">
        <v>1039</v>
      </c>
      <c r="F167" s="2" t="s">
        <v>562</v>
      </c>
      <c r="G167" s="2" t="s">
        <v>547</v>
      </c>
      <c r="H167" s="2" t="s">
        <v>1037</v>
      </c>
      <c r="I167" s="2" t="s">
        <v>1028</v>
      </c>
      <c r="J167" s="7">
        <v>1</v>
      </c>
      <c r="K167" s="8">
        <v>42125</v>
      </c>
      <c r="L167" s="8">
        <v>42369</v>
      </c>
      <c r="M167" s="6">
        <v>34.857142857142854</v>
      </c>
      <c r="N167" s="11">
        <v>1</v>
      </c>
      <c r="O167" s="2"/>
      <c r="P167" s="4"/>
      <c r="IW167" s="5">
        <f t="shared" si="2"/>
        <v>344</v>
      </c>
    </row>
    <row r="168" spans="1:257" x14ac:dyDescent="0.25">
      <c r="A168" s="1">
        <v>158</v>
      </c>
      <c r="B168" t="s">
        <v>563</v>
      </c>
      <c r="C168" s="2" t="s">
        <v>25</v>
      </c>
      <c r="D168" s="2" t="s">
        <v>561</v>
      </c>
      <c r="E168" s="2" t="s">
        <v>1039</v>
      </c>
      <c r="F168" s="2" t="s">
        <v>562</v>
      </c>
      <c r="G168" s="2" t="s">
        <v>564</v>
      </c>
      <c r="H168" s="2" t="s">
        <v>556</v>
      </c>
      <c r="I168" s="2" t="s">
        <v>1028</v>
      </c>
      <c r="J168" s="7">
        <v>1</v>
      </c>
      <c r="K168" s="8">
        <v>42095</v>
      </c>
      <c r="L168" s="8">
        <v>42216</v>
      </c>
      <c r="M168" s="6">
        <v>17.285714285714285</v>
      </c>
      <c r="N168" s="11">
        <v>1</v>
      </c>
      <c r="O168" s="2"/>
      <c r="P168" s="4"/>
      <c r="IW168" s="5">
        <f t="shared" si="2"/>
        <v>344</v>
      </c>
    </row>
    <row r="169" spans="1:257" x14ac:dyDescent="0.25">
      <c r="A169" s="1">
        <v>159</v>
      </c>
      <c r="B169" t="s">
        <v>565</v>
      </c>
      <c r="C169" s="2" t="s">
        <v>25</v>
      </c>
      <c r="D169" s="2" t="s">
        <v>561</v>
      </c>
      <c r="E169" s="2" t="s">
        <v>1039</v>
      </c>
      <c r="F169" s="2" t="s">
        <v>562</v>
      </c>
      <c r="G169" s="2" t="s">
        <v>558</v>
      </c>
      <c r="H169" s="2" t="s">
        <v>559</v>
      </c>
      <c r="I169" s="2" t="s">
        <v>1028</v>
      </c>
      <c r="J169" s="7">
        <v>1</v>
      </c>
      <c r="K169" s="8">
        <v>42125</v>
      </c>
      <c r="L169" s="8">
        <v>42400</v>
      </c>
      <c r="M169" s="6">
        <v>39.285714285714285</v>
      </c>
      <c r="N169" s="11">
        <v>1</v>
      </c>
      <c r="O169" s="2"/>
      <c r="P169" s="4"/>
      <c r="IW169" s="5">
        <f t="shared" si="2"/>
        <v>344</v>
      </c>
    </row>
    <row r="170" spans="1:257" x14ac:dyDescent="0.25">
      <c r="A170" s="1">
        <v>160</v>
      </c>
      <c r="B170" t="s">
        <v>566</v>
      </c>
      <c r="C170" s="2" t="s">
        <v>25</v>
      </c>
      <c r="D170" s="2" t="s">
        <v>567</v>
      </c>
      <c r="E170" s="2" t="s">
        <v>1040</v>
      </c>
      <c r="F170" s="2" t="s">
        <v>1041</v>
      </c>
      <c r="G170" s="2" t="s">
        <v>547</v>
      </c>
      <c r="H170" s="2" t="s">
        <v>1037</v>
      </c>
      <c r="I170" s="2" t="s">
        <v>1028</v>
      </c>
      <c r="J170" s="7">
        <v>1</v>
      </c>
      <c r="K170" s="8">
        <v>42125</v>
      </c>
      <c r="L170" s="8">
        <v>42369</v>
      </c>
      <c r="M170" s="6">
        <v>34.857142857142854</v>
      </c>
      <c r="N170" s="11">
        <v>1</v>
      </c>
      <c r="O170" s="2"/>
      <c r="P170" s="4"/>
      <c r="IW170" s="5">
        <f t="shared" si="2"/>
        <v>375</v>
      </c>
    </row>
    <row r="171" spans="1:257" x14ac:dyDescent="0.25">
      <c r="A171" s="1">
        <v>161</v>
      </c>
      <c r="B171" t="s">
        <v>568</v>
      </c>
      <c r="C171" s="2" t="s">
        <v>25</v>
      </c>
      <c r="D171" s="2" t="s">
        <v>567</v>
      </c>
      <c r="E171" s="2" t="s">
        <v>1040</v>
      </c>
      <c r="F171" s="2" t="s">
        <v>1041</v>
      </c>
      <c r="G171" s="2" t="s">
        <v>564</v>
      </c>
      <c r="H171" s="2" t="s">
        <v>556</v>
      </c>
      <c r="I171" s="2" t="s">
        <v>1028</v>
      </c>
      <c r="J171" s="7">
        <v>1</v>
      </c>
      <c r="K171" s="8">
        <v>42095</v>
      </c>
      <c r="L171" s="8">
        <v>42216</v>
      </c>
      <c r="M171" s="6">
        <v>17.285714285714285</v>
      </c>
      <c r="N171" s="11">
        <v>1</v>
      </c>
      <c r="O171" s="2"/>
      <c r="P171" s="4"/>
      <c r="IW171" s="5">
        <f t="shared" si="2"/>
        <v>375</v>
      </c>
    </row>
    <row r="172" spans="1:257" x14ac:dyDescent="0.25">
      <c r="A172" s="1">
        <v>162</v>
      </c>
      <c r="B172" t="s">
        <v>569</v>
      </c>
      <c r="C172" s="2" t="s">
        <v>25</v>
      </c>
      <c r="D172" s="2" t="s">
        <v>567</v>
      </c>
      <c r="E172" s="2" t="s">
        <v>1040</v>
      </c>
      <c r="F172" s="2" t="s">
        <v>1041</v>
      </c>
      <c r="G172" s="2" t="s">
        <v>558</v>
      </c>
      <c r="H172" s="2" t="s">
        <v>559</v>
      </c>
      <c r="I172" s="2" t="s">
        <v>1028</v>
      </c>
      <c r="J172" s="7">
        <v>1</v>
      </c>
      <c r="K172" s="8">
        <v>42125</v>
      </c>
      <c r="L172" s="8">
        <v>42400</v>
      </c>
      <c r="M172" s="6">
        <v>39.285714285714285</v>
      </c>
      <c r="N172" s="11">
        <v>1</v>
      </c>
      <c r="O172" s="2"/>
      <c r="P172" s="4"/>
      <c r="IW172" s="5">
        <f t="shared" si="2"/>
        <v>375</v>
      </c>
    </row>
    <row r="173" spans="1:257" x14ac:dyDescent="0.25">
      <c r="A173" s="1">
        <v>163</v>
      </c>
      <c r="B173" t="s">
        <v>570</v>
      </c>
      <c r="C173" s="2" t="s">
        <v>25</v>
      </c>
      <c r="D173" s="2" t="s">
        <v>567</v>
      </c>
      <c r="E173" s="2" t="s">
        <v>1040</v>
      </c>
      <c r="F173" s="2" t="s">
        <v>1041</v>
      </c>
      <c r="G173" s="2" t="s">
        <v>571</v>
      </c>
      <c r="H173" s="2" t="s">
        <v>572</v>
      </c>
      <c r="I173" s="2" t="s">
        <v>347</v>
      </c>
      <c r="J173" s="7">
        <v>1</v>
      </c>
      <c r="K173" s="8">
        <v>42095</v>
      </c>
      <c r="L173" s="8">
        <v>42124</v>
      </c>
      <c r="M173" s="6">
        <v>4.1428571428571432</v>
      </c>
      <c r="N173" s="11">
        <v>1</v>
      </c>
      <c r="O173" s="2"/>
      <c r="P173" s="4"/>
      <c r="IW173" s="5">
        <f t="shared" si="2"/>
        <v>375</v>
      </c>
    </row>
    <row r="174" spans="1:257" x14ac:dyDescent="0.25">
      <c r="A174" s="1">
        <v>164</v>
      </c>
      <c r="B174" t="s">
        <v>573</v>
      </c>
      <c r="C174" s="2" t="s">
        <v>25</v>
      </c>
      <c r="D174" s="2" t="s">
        <v>567</v>
      </c>
      <c r="E174" s="2" t="s">
        <v>1040</v>
      </c>
      <c r="F174" s="2" t="s">
        <v>1041</v>
      </c>
      <c r="G174" s="2" t="s">
        <v>571</v>
      </c>
      <c r="H174" s="2" t="s">
        <v>574</v>
      </c>
      <c r="I174" s="2" t="s">
        <v>1028</v>
      </c>
      <c r="J174" s="7">
        <v>1</v>
      </c>
      <c r="K174" s="8">
        <v>42156</v>
      </c>
      <c r="L174" s="8">
        <v>42400</v>
      </c>
      <c r="M174" s="6">
        <v>34.857142857142854</v>
      </c>
      <c r="N174" s="11">
        <v>1</v>
      </c>
      <c r="O174" s="2"/>
      <c r="P174" s="4"/>
      <c r="IW174" s="5">
        <f t="shared" si="2"/>
        <v>375</v>
      </c>
    </row>
    <row r="175" spans="1:257" x14ac:dyDescent="0.25">
      <c r="A175" s="1">
        <v>165</v>
      </c>
      <c r="B175" t="s">
        <v>575</v>
      </c>
      <c r="C175" s="2" t="s">
        <v>25</v>
      </c>
      <c r="D175" s="2" t="s">
        <v>567</v>
      </c>
      <c r="E175" s="2" t="s">
        <v>1040</v>
      </c>
      <c r="F175" s="2" t="s">
        <v>1041</v>
      </c>
      <c r="G175" s="2" t="s">
        <v>576</v>
      </c>
      <c r="H175" s="2" t="s">
        <v>577</v>
      </c>
      <c r="I175" s="2" t="s">
        <v>1028</v>
      </c>
      <c r="J175" s="7">
        <v>1</v>
      </c>
      <c r="K175" s="8">
        <v>42095</v>
      </c>
      <c r="L175" s="8">
        <v>42216</v>
      </c>
      <c r="M175" s="6">
        <v>17.285714285714285</v>
      </c>
      <c r="N175" s="11">
        <v>1</v>
      </c>
      <c r="O175" s="2"/>
      <c r="P175" s="4"/>
      <c r="IW175" s="5">
        <f t="shared" si="2"/>
        <v>375</v>
      </c>
    </row>
    <row r="176" spans="1:257" x14ac:dyDescent="0.25">
      <c r="A176" s="1">
        <v>166</v>
      </c>
      <c r="B176" t="s">
        <v>578</v>
      </c>
      <c r="C176" s="2" t="s">
        <v>25</v>
      </c>
      <c r="D176" s="2" t="s">
        <v>579</v>
      </c>
      <c r="E176" s="2" t="s">
        <v>1042</v>
      </c>
      <c r="F176" s="2" t="s">
        <v>546</v>
      </c>
      <c r="G176" s="2" t="s">
        <v>547</v>
      </c>
      <c r="H176" s="2" t="s">
        <v>1037</v>
      </c>
      <c r="I176" s="2" t="s">
        <v>1028</v>
      </c>
      <c r="J176" s="7">
        <v>1</v>
      </c>
      <c r="K176" s="8">
        <v>42125</v>
      </c>
      <c r="L176" s="8">
        <v>42369</v>
      </c>
      <c r="M176" s="6">
        <v>34.857142857142854</v>
      </c>
      <c r="N176" s="11">
        <v>1</v>
      </c>
      <c r="O176" s="2"/>
      <c r="P176" s="4"/>
      <c r="IW176" s="5">
        <f t="shared" si="2"/>
        <v>375</v>
      </c>
    </row>
    <row r="177" spans="1:257" x14ac:dyDescent="0.25">
      <c r="A177" s="1">
        <v>167</v>
      </c>
      <c r="B177" t="s">
        <v>580</v>
      </c>
      <c r="C177" s="2" t="s">
        <v>25</v>
      </c>
      <c r="D177" s="2" t="s">
        <v>579</v>
      </c>
      <c r="E177" s="2" t="s">
        <v>1042</v>
      </c>
      <c r="F177" s="2" t="s">
        <v>546</v>
      </c>
      <c r="G177" s="2" t="s">
        <v>564</v>
      </c>
      <c r="H177" s="2" t="s">
        <v>581</v>
      </c>
      <c r="I177" s="2" t="s">
        <v>1028</v>
      </c>
      <c r="J177" s="7">
        <v>1</v>
      </c>
      <c r="K177" s="8">
        <v>42078</v>
      </c>
      <c r="L177" s="8">
        <v>42216</v>
      </c>
      <c r="M177" s="6">
        <v>19.714285714285715</v>
      </c>
      <c r="N177" s="11">
        <v>1</v>
      </c>
      <c r="O177" s="2"/>
      <c r="P177" s="4"/>
      <c r="IW177" s="5">
        <f t="shared" si="2"/>
        <v>375</v>
      </c>
    </row>
    <row r="178" spans="1:257" x14ac:dyDescent="0.25">
      <c r="A178" s="1">
        <v>168</v>
      </c>
      <c r="B178" t="s">
        <v>582</v>
      </c>
      <c r="C178" s="2" t="s">
        <v>25</v>
      </c>
      <c r="D178" s="2" t="s">
        <v>579</v>
      </c>
      <c r="E178" s="2" t="s">
        <v>1042</v>
      </c>
      <c r="F178" s="2" t="s">
        <v>546</v>
      </c>
      <c r="G178" s="2" t="s">
        <v>558</v>
      </c>
      <c r="H178" s="2" t="s">
        <v>559</v>
      </c>
      <c r="I178" s="2" t="s">
        <v>1028</v>
      </c>
      <c r="J178" s="7">
        <v>1</v>
      </c>
      <c r="K178" s="8">
        <v>42125</v>
      </c>
      <c r="L178" s="8">
        <v>42400</v>
      </c>
      <c r="M178" s="6">
        <v>39.285714285714285</v>
      </c>
      <c r="N178" s="11">
        <v>1</v>
      </c>
      <c r="O178" s="2"/>
      <c r="P178" s="4"/>
      <c r="IW178" s="5">
        <f t="shared" si="2"/>
        <v>375</v>
      </c>
    </row>
    <row r="179" spans="1:257" x14ac:dyDescent="0.25">
      <c r="A179" s="1">
        <v>169</v>
      </c>
      <c r="B179" t="s">
        <v>583</v>
      </c>
      <c r="C179" s="2" t="s">
        <v>25</v>
      </c>
      <c r="D179" s="2" t="s">
        <v>584</v>
      </c>
      <c r="E179" s="2" t="s">
        <v>1043</v>
      </c>
      <c r="F179" s="2" t="s">
        <v>1044</v>
      </c>
      <c r="G179" s="2" t="s">
        <v>585</v>
      </c>
      <c r="H179" s="2" t="s">
        <v>1037</v>
      </c>
      <c r="I179" s="2" t="s">
        <v>1028</v>
      </c>
      <c r="J179" s="7">
        <v>1</v>
      </c>
      <c r="K179" s="8">
        <v>42125</v>
      </c>
      <c r="L179" s="8">
        <v>42369</v>
      </c>
      <c r="M179" s="6">
        <v>34.857142857142854</v>
      </c>
      <c r="N179" s="11">
        <v>1</v>
      </c>
      <c r="O179" s="2"/>
      <c r="P179" s="4"/>
      <c r="IW179" s="5">
        <f t="shared" si="2"/>
        <v>341</v>
      </c>
    </row>
    <row r="180" spans="1:257" x14ac:dyDescent="0.25">
      <c r="A180" s="1">
        <v>170</v>
      </c>
      <c r="B180" t="s">
        <v>586</v>
      </c>
      <c r="C180" s="2" t="s">
        <v>25</v>
      </c>
      <c r="D180" s="2" t="s">
        <v>584</v>
      </c>
      <c r="E180" s="2" t="s">
        <v>1043</v>
      </c>
      <c r="F180" s="2" t="s">
        <v>1044</v>
      </c>
      <c r="G180" s="2" t="s">
        <v>549</v>
      </c>
      <c r="H180" s="2" t="s">
        <v>1035</v>
      </c>
      <c r="I180" s="2" t="s">
        <v>1028</v>
      </c>
      <c r="J180" s="7">
        <v>1</v>
      </c>
      <c r="K180" s="8">
        <v>42095</v>
      </c>
      <c r="L180" s="8">
        <v>42459</v>
      </c>
      <c r="M180" s="6">
        <v>52</v>
      </c>
      <c r="N180" s="11">
        <v>1</v>
      </c>
      <c r="O180" s="2"/>
      <c r="P180" s="4"/>
      <c r="IW180" s="5">
        <f t="shared" si="2"/>
        <v>341</v>
      </c>
    </row>
    <row r="181" spans="1:257" x14ac:dyDescent="0.25">
      <c r="A181" s="1">
        <v>171</v>
      </c>
      <c r="B181" t="s">
        <v>587</v>
      </c>
      <c r="C181" s="2" t="s">
        <v>25</v>
      </c>
      <c r="D181" s="2" t="s">
        <v>584</v>
      </c>
      <c r="E181" s="2" t="s">
        <v>1043</v>
      </c>
      <c r="F181" s="2" t="s">
        <v>1044</v>
      </c>
      <c r="G181" s="2" t="s">
        <v>564</v>
      </c>
      <c r="H181" s="2" t="s">
        <v>556</v>
      </c>
      <c r="I181" s="2" t="s">
        <v>1028</v>
      </c>
      <c r="J181" s="7">
        <v>1</v>
      </c>
      <c r="K181" s="8">
        <v>42095</v>
      </c>
      <c r="L181" s="8">
        <v>42216</v>
      </c>
      <c r="M181" s="6">
        <v>17.285714285714285</v>
      </c>
      <c r="N181" s="11">
        <v>1</v>
      </c>
      <c r="O181" s="2"/>
      <c r="P181" s="4"/>
      <c r="IW181" s="5">
        <f t="shared" si="2"/>
        <v>341</v>
      </c>
    </row>
    <row r="182" spans="1:257" x14ac:dyDescent="0.25">
      <c r="A182" s="1">
        <v>172</v>
      </c>
      <c r="B182" t="s">
        <v>588</v>
      </c>
      <c r="C182" s="2" t="s">
        <v>25</v>
      </c>
      <c r="D182" s="2" t="s">
        <v>584</v>
      </c>
      <c r="E182" s="2" t="s">
        <v>1043</v>
      </c>
      <c r="F182" s="2" t="s">
        <v>1044</v>
      </c>
      <c r="G182" s="2" t="s">
        <v>558</v>
      </c>
      <c r="H182" s="2" t="s">
        <v>559</v>
      </c>
      <c r="I182" s="2" t="s">
        <v>1028</v>
      </c>
      <c r="J182" s="7">
        <v>1</v>
      </c>
      <c r="K182" s="8">
        <v>42125</v>
      </c>
      <c r="L182" s="8">
        <v>42400</v>
      </c>
      <c r="M182" s="6">
        <v>39.285714285714285</v>
      </c>
      <c r="N182" s="11">
        <v>1</v>
      </c>
      <c r="O182" s="2"/>
      <c r="P182" s="4"/>
      <c r="IW182" s="5">
        <f t="shared" si="2"/>
        <v>341</v>
      </c>
    </row>
    <row r="183" spans="1:257" x14ac:dyDescent="0.25">
      <c r="A183" s="1">
        <v>173</v>
      </c>
      <c r="B183" t="s">
        <v>589</v>
      </c>
      <c r="C183" s="2" t="s">
        <v>25</v>
      </c>
      <c r="D183" s="2" t="s">
        <v>584</v>
      </c>
      <c r="E183" s="2" t="s">
        <v>1043</v>
      </c>
      <c r="F183" s="2" t="s">
        <v>1044</v>
      </c>
      <c r="G183" s="2" t="s">
        <v>590</v>
      </c>
      <c r="H183" s="2" t="s">
        <v>591</v>
      </c>
      <c r="I183" s="2" t="s">
        <v>1028</v>
      </c>
      <c r="J183" s="7">
        <v>1</v>
      </c>
      <c r="K183" s="8">
        <v>42125</v>
      </c>
      <c r="L183" s="8">
        <v>42369</v>
      </c>
      <c r="M183" s="6">
        <v>34.857142857142854</v>
      </c>
      <c r="N183" s="11">
        <v>1</v>
      </c>
      <c r="O183" s="2"/>
      <c r="P183" s="4"/>
      <c r="IW183" s="5">
        <f t="shared" si="2"/>
        <v>341</v>
      </c>
    </row>
    <row r="184" spans="1:257" x14ac:dyDescent="0.25">
      <c r="A184" s="1">
        <v>174</v>
      </c>
      <c r="B184" t="s">
        <v>592</v>
      </c>
      <c r="C184" s="2" t="s">
        <v>25</v>
      </c>
      <c r="D184" s="2" t="s">
        <v>593</v>
      </c>
      <c r="E184" s="2" t="s">
        <v>1045</v>
      </c>
      <c r="F184" s="2" t="s">
        <v>1046</v>
      </c>
      <c r="G184" s="2" t="s">
        <v>547</v>
      </c>
      <c r="H184" s="2" t="s">
        <v>1037</v>
      </c>
      <c r="I184" s="2" t="s">
        <v>1028</v>
      </c>
      <c r="J184" s="7">
        <v>1</v>
      </c>
      <c r="K184" s="8">
        <v>42125</v>
      </c>
      <c r="L184" s="8">
        <v>42369</v>
      </c>
      <c r="M184" s="6">
        <v>34.857142857142854</v>
      </c>
      <c r="N184" s="11">
        <v>1</v>
      </c>
      <c r="O184" s="2"/>
      <c r="P184" s="4"/>
      <c r="IW184" s="5">
        <f t="shared" si="2"/>
        <v>384</v>
      </c>
    </row>
    <row r="185" spans="1:257" x14ac:dyDescent="0.25">
      <c r="A185" s="1">
        <v>175</v>
      </c>
      <c r="B185" t="s">
        <v>594</v>
      </c>
      <c r="C185" s="2" t="s">
        <v>25</v>
      </c>
      <c r="D185" s="2" t="s">
        <v>593</v>
      </c>
      <c r="E185" s="2" t="s">
        <v>1045</v>
      </c>
      <c r="F185" s="2" t="s">
        <v>1046</v>
      </c>
      <c r="G185" s="2" t="s">
        <v>564</v>
      </c>
      <c r="H185" s="2" t="s">
        <v>556</v>
      </c>
      <c r="I185" s="2" t="s">
        <v>1028</v>
      </c>
      <c r="J185" s="7">
        <v>1</v>
      </c>
      <c r="K185" s="8">
        <v>42095</v>
      </c>
      <c r="L185" s="8">
        <v>42216</v>
      </c>
      <c r="M185" s="6">
        <v>17.285714285714285</v>
      </c>
      <c r="N185" s="11">
        <v>1</v>
      </c>
      <c r="O185" s="2"/>
      <c r="P185" s="4"/>
      <c r="IW185" s="5">
        <f t="shared" si="2"/>
        <v>384</v>
      </c>
    </row>
    <row r="186" spans="1:257" x14ac:dyDescent="0.25">
      <c r="A186" s="1">
        <v>176</v>
      </c>
      <c r="B186" t="s">
        <v>595</v>
      </c>
      <c r="C186" s="2" t="s">
        <v>25</v>
      </c>
      <c r="D186" s="2" t="s">
        <v>593</v>
      </c>
      <c r="E186" s="2" t="s">
        <v>1045</v>
      </c>
      <c r="F186" s="2" t="s">
        <v>1046</v>
      </c>
      <c r="G186" s="2" t="s">
        <v>558</v>
      </c>
      <c r="H186" s="2" t="s">
        <v>559</v>
      </c>
      <c r="I186" s="2" t="s">
        <v>1028</v>
      </c>
      <c r="J186" s="7">
        <v>1</v>
      </c>
      <c r="K186" s="8">
        <v>42125</v>
      </c>
      <c r="L186" s="8">
        <v>42400</v>
      </c>
      <c r="M186" s="6">
        <v>39.285714285714285</v>
      </c>
      <c r="N186" s="11">
        <v>1</v>
      </c>
      <c r="O186" s="2"/>
      <c r="P186" s="4"/>
      <c r="IW186" s="5">
        <f t="shared" si="2"/>
        <v>384</v>
      </c>
    </row>
    <row r="187" spans="1:257" x14ac:dyDescent="0.25">
      <c r="A187" s="1">
        <v>177</v>
      </c>
      <c r="B187" t="s">
        <v>596</v>
      </c>
      <c r="C187" s="2" t="s">
        <v>25</v>
      </c>
      <c r="D187" s="2" t="s">
        <v>593</v>
      </c>
      <c r="E187" s="2" t="s">
        <v>1045</v>
      </c>
      <c r="F187" s="2" t="s">
        <v>1046</v>
      </c>
      <c r="G187" s="2" t="s">
        <v>571</v>
      </c>
      <c r="H187" s="2" t="s">
        <v>597</v>
      </c>
      <c r="I187" s="2" t="s">
        <v>347</v>
      </c>
      <c r="J187" s="7">
        <v>1</v>
      </c>
      <c r="K187" s="8">
        <v>42095</v>
      </c>
      <c r="L187" s="8">
        <v>42124</v>
      </c>
      <c r="M187" s="6">
        <v>4.1428571428571432</v>
      </c>
      <c r="N187" s="11">
        <v>1</v>
      </c>
      <c r="O187" s="2"/>
      <c r="P187" s="4"/>
      <c r="IW187" s="5">
        <f t="shared" si="2"/>
        <v>384</v>
      </c>
    </row>
    <row r="188" spans="1:257" x14ac:dyDescent="0.25">
      <c r="A188" s="1">
        <v>178</v>
      </c>
      <c r="B188" t="s">
        <v>598</v>
      </c>
      <c r="C188" s="2" t="s">
        <v>25</v>
      </c>
      <c r="D188" s="2" t="s">
        <v>593</v>
      </c>
      <c r="E188" s="2" t="s">
        <v>1045</v>
      </c>
      <c r="F188" s="2" t="s">
        <v>1046</v>
      </c>
      <c r="G188" s="2" t="s">
        <v>571</v>
      </c>
      <c r="H188" s="2" t="s">
        <v>574</v>
      </c>
      <c r="I188" s="2" t="s">
        <v>1028</v>
      </c>
      <c r="J188" s="7">
        <v>1</v>
      </c>
      <c r="K188" s="8">
        <v>42156</v>
      </c>
      <c r="L188" s="8">
        <v>42400</v>
      </c>
      <c r="M188" s="6">
        <v>34.857142857142854</v>
      </c>
      <c r="N188" s="11">
        <v>1</v>
      </c>
      <c r="O188" s="2"/>
      <c r="P188" s="4"/>
      <c r="IW188" s="5">
        <f t="shared" si="2"/>
        <v>384</v>
      </c>
    </row>
    <row r="189" spans="1:257" x14ac:dyDescent="0.25">
      <c r="A189" s="1">
        <v>179</v>
      </c>
      <c r="B189" t="s">
        <v>599</v>
      </c>
      <c r="C189" s="2" t="s">
        <v>25</v>
      </c>
      <c r="D189" s="2" t="s">
        <v>600</v>
      </c>
      <c r="E189" s="2" t="s">
        <v>1047</v>
      </c>
      <c r="F189" s="2" t="s">
        <v>601</v>
      </c>
      <c r="G189" s="2" t="s">
        <v>602</v>
      </c>
      <c r="H189" s="2" t="s">
        <v>603</v>
      </c>
      <c r="I189" s="2" t="s">
        <v>347</v>
      </c>
      <c r="J189" s="7">
        <v>2</v>
      </c>
      <c r="K189" s="8">
        <v>42095</v>
      </c>
      <c r="L189" s="8">
        <v>42124</v>
      </c>
      <c r="M189" s="6">
        <v>4.1428571428571432</v>
      </c>
      <c r="N189" s="11">
        <v>2</v>
      </c>
      <c r="O189" s="2"/>
      <c r="P189" s="4"/>
      <c r="IW189" s="5">
        <f t="shared" si="2"/>
        <v>370</v>
      </c>
    </row>
    <row r="190" spans="1:257" x14ac:dyDescent="0.25">
      <c r="A190" s="1">
        <v>180</v>
      </c>
      <c r="B190" t="s">
        <v>604</v>
      </c>
      <c r="C190" s="2" t="s">
        <v>25</v>
      </c>
      <c r="D190" s="2" t="s">
        <v>600</v>
      </c>
      <c r="E190" s="2" t="s">
        <v>1047</v>
      </c>
      <c r="F190" s="2" t="s">
        <v>601</v>
      </c>
      <c r="G190" s="2" t="s">
        <v>602</v>
      </c>
      <c r="H190" s="2" t="s">
        <v>605</v>
      </c>
      <c r="I190" s="2" t="s">
        <v>606</v>
      </c>
      <c r="J190" s="7">
        <v>2</v>
      </c>
      <c r="K190" s="8">
        <v>42095</v>
      </c>
      <c r="L190" s="8">
        <v>42766</v>
      </c>
      <c r="M190" s="6">
        <v>95.857142857142861</v>
      </c>
      <c r="N190" s="11">
        <v>0.5</v>
      </c>
      <c r="O190" s="2"/>
      <c r="P190" s="4"/>
      <c r="IW190" s="5">
        <f t="shared" si="2"/>
        <v>370</v>
      </c>
    </row>
    <row r="191" spans="1:257" x14ac:dyDescent="0.25">
      <c r="A191" s="1">
        <v>181</v>
      </c>
      <c r="B191" t="s">
        <v>607</v>
      </c>
      <c r="C191" s="2" t="s">
        <v>25</v>
      </c>
      <c r="D191" s="2" t="s">
        <v>600</v>
      </c>
      <c r="E191" s="2" t="s">
        <v>1047</v>
      </c>
      <c r="F191" s="2" t="s">
        <v>601</v>
      </c>
      <c r="G191" s="2" t="s">
        <v>602</v>
      </c>
      <c r="H191" s="2" t="s">
        <v>608</v>
      </c>
      <c r="I191" s="2" t="s">
        <v>78</v>
      </c>
      <c r="J191" s="7">
        <v>1</v>
      </c>
      <c r="K191" s="8">
        <v>42309</v>
      </c>
      <c r="L191" s="8">
        <v>42886</v>
      </c>
      <c r="M191" s="6">
        <v>82.428571428571431</v>
      </c>
      <c r="N191" s="11">
        <v>0.5</v>
      </c>
      <c r="O191" s="2"/>
      <c r="P191" s="4"/>
      <c r="IW191" s="5">
        <f t="shared" si="2"/>
        <v>370</v>
      </c>
    </row>
    <row r="192" spans="1:257" x14ac:dyDescent="0.25">
      <c r="A192" s="1">
        <v>182</v>
      </c>
      <c r="B192" t="s">
        <v>609</v>
      </c>
      <c r="C192" s="2" t="s">
        <v>25</v>
      </c>
      <c r="D192" s="2" t="s">
        <v>610</v>
      </c>
      <c r="E192" s="2" t="s">
        <v>1048</v>
      </c>
      <c r="F192" s="2" t="s">
        <v>611</v>
      </c>
      <c r="G192" s="2" t="s">
        <v>612</v>
      </c>
      <c r="H192" s="2" t="s">
        <v>613</v>
      </c>
      <c r="I192" s="2" t="s">
        <v>1028</v>
      </c>
      <c r="J192" s="7">
        <v>1</v>
      </c>
      <c r="K192" s="8">
        <v>42095</v>
      </c>
      <c r="L192" s="8">
        <v>42247</v>
      </c>
      <c r="M192" s="6">
        <v>21.714285714285715</v>
      </c>
      <c r="N192" s="11">
        <v>1</v>
      </c>
      <c r="O192" s="2"/>
      <c r="P192" s="4"/>
      <c r="IW192" s="5">
        <f t="shared" si="2"/>
        <v>349</v>
      </c>
    </row>
    <row r="193" spans="1:257" x14ac:dyDescent="0.25">
      <c r="A193" s="1">
        <v>183</v>
      </c>
      <c r="B193" t="s">
        <v>614</v>
      </c>
      <c r="C193" s="2" t="s">
        <v>25</v>
      </c>
      <c r="D193" s="2" t="s">
        <v>610</v>
      </c>
      <c r="E193" s="2" t="s">
        <v>1048</v>
      </c>
      <c r="F193" s="2" t="s">
        <v>611</v>
      </c>
      <c r="G193" s="2" t="s">
        <v>612</v>
      </c>
      <c r="H193" s="2" t="s">
        <v>615</v>
      </c>
      <c r="I193" s="2" t="s">
        <v>1028</v>
      </c>
      <c r="J193" s="7">
        <v>1</v>
      </c>
      <c r="K193" s="8">
        <v>42186</v>
      </c>
      <c r="L193" s="8">
        <v>42400</v>
      </c>
      <c r="M193" s="6">
        <v>30.571428571428573</v>
      </c>
      <c r="N193" s="11">
        <v>1</v>
      </c>
      <c r="O193" s="2"/>
      <c r="P193" s="4"/>
      <c r="IW193" s="5">
        <f t="shared" si="2"/>
        <v>349</v>
      </c>
    </row>
    <row r="194" spans="1:257" x14ac:dyDescent="0.25">
      <c r="A194" s="1">
        <v>184</v>
      </c>
      <c r="B194" t="s">
        <v>616</v>
      </c>
      <c r="C194" s="2" t="s">
        <v>25</v>
      </c>
      <c r="D194" s="2" t="s">
        <v>617</v>
      </c>
      <c r="E194" s="2" t="s">
        <v>1049</v>
      </c>
      <c r="F194" s="2" t="s">
        <v>618</v>
      </c>
      <c r="G194" s="2" t="s">
        <v>619</v>
      </c>
      <c r="H194" s="2" t="s">
        <v>620</v>
      </c>
      <c r="I194" s="2" t="s">
        <v>1028</v>
      </c>
      <c r="J194" s="7">
        <v>1</v>
      </c>
      <c r="K194" s="8">
        <v>42095</v>
      </c>
      <c r="L194" s="8">
        <v>42247</v>
      </c>
      <c r="M194" s="6">
        <v>21.714285714285715</v>
      </c>
      <c r="N194" s="11">
        <v>1</v>
      </c>
      <c r="O194" s="2"/>
      <c r="P194" s="4"/>
      <c r="IW194" s="5">
        <f t="shared" si="2"/>
        <v>383</v>
      </c>
    </row>
    <row r="195" spans="1:257" x14ac:dyDescent="0.25">
      <c r="A195" s="1">
        <v>185</v>
      </c>
      <c r="B195" t="s">
        <v>621</v>
      </c>
      <c r="C195" s="2" t="s">
        <v>25</v>
      </c>
      <c r="D195" s="2" t="s">
        <v>617</v>
      </c>
      <c r="E195" s="2" t="s">
        <v>1049</v>
      </c>
      <c r="F195" s="2" t="s">
        <v>618</v>
      </c>
      <c r="G195" s="2" t="s">
        <v>619</v>
      </c>
      <c r="H195" s="2" t="s">
        <v>622</v>
      </c>
      <c r="I195" s="2" t="s">
        <v>1028</v>
      </c>
      <c r="J195" s="7">
        <v>1</v>
      </c>
      <c r="K195" s="8">
        <v>42217</v>
      </c>
      <c r="L195" s="8">
        <v>42400</v>
      </c>
      <c r="M195" s="6">
        <v>26.142857142857142</v>
      </c>
      <c r="N195" s="11">
        <v>1</v>
      </c>
      <c r="O195" s="2"/>
      <c r="P195" s="4"/>
      <c r="IW195" s="5">
        <f t="shared" si="2"/>
        <v>383</v>
      </c>
    </row>
    <row r="196" spans="1:257" x14ac:dyDescent="0.25">
      <c r="A196" s="1">
        <v>186</v>
      </c>
      <c r="B196" t="s">
        <v>623</v>
      </c>
      <c r="C196" s="2" t="s">
        <v>25</v>
      </c>
      <c r="D196" s="2" t="s">
        <v>624</v>
      </c>
      <c r="E196" s="2" t="s">
        <v>1100</v>
      </c>
      <c r="F196" s="2" t="s">
        <v>618</v>
      </c>
      <c r="G196" s="2" t="s">
        <v>625</v>
      </c>
      <c r="H196" s="2" t="s">
        <v>1050</v>
      </c>
      <c r="I196" s="2" t="s">
        <v>1028</v>
      </c>
      <c r="J196" s="7">
        <v>1</v>
      </c>
      <c r="K196" s="8">
        <v>42095</v>
      </c>
      <c r="L196" s="8">
        <v>42766</v>
      </c>
      <c r="M196" s="6">
        <v>95.857142857142861</v>
      </c>
      <c r="N196" s="11">
        <v>0.25</v>
      </c>
      <c r="O196" s="2"/>
      <c r="IW196" s="5">
        <f t="shared" si="2"/>
        <v>378</v>
      </c>
    </row>
    <row r="197" spans="1:257" x14ac:dyDescent="0.25">
      <c r="A197" s="1">
        <v>187</v>
      </c>
      <c r="B197" t="s">
        <v>626</v>
      </c>
      <c r="C197" s="2" t="s">
        <v>25</v>
      </c>
      <c r="D197" s="2" t="s">
        <v>627</v>
      </c>
      <c r="E197" s="2" t="s">
        <v>1051</v>
      </c>
      <c r="F197" s="2" t="s">
        <v>628</v>
      </c>
      <c r="G197" s="2" t="s">
        <v>629</v>
      </c>
      <c r="H197" s="2" t="s">
        <v>630</v>
      </c>
      <c r="I197" s="2" t="s">
        <v>349</v>
      </c>
      <c r="J197" s="7">
        <v>1</v>
      </c>
      <c r="K197" s="8">
        <v>42095</v>
      </c>
      <c r="L197" s="8">
        <v>42460</v>
      </c>
      <c r="M197" s="6">
        <v>52.142857142857146</v>
      </c>
      <c r="N197" s="11">
        <v>1</v>
      </c>
      <c r="O197" s="2"/>
      <c r="P197" s="4"/>
      <c r="IW197" s="5">
        <f t="shared" si="2"/>
        <v>388</v>
      </c>
    </row>
    <row r="198" spans="1:257" x14ac:dyDescent="0.25">
      <c r="A198" s="1">
        <v>188</v>
      </c>
      <c r="B198" t="s">
        <v>631</v>
      </c>
      <c r="C198" s="2" t="s">
        <v>25</v>
      </c>
      <c r="D198" s="2" t="s">
        <v>627</v>
      </c>
      <c r="E198" s="2" t="s">
        <v>1051</v>
      </c>
      <c r="F198" s="2" t="s">
        <v>628</v>
      </c>
      <c r="G198" s="2" t="s">
        <v>632</v>
      </c>
      <c r="H198" s="2" t="s">
        <v>633</v>
      </c>
      <c r="I198" s="2" t="s">
        <v>349</v>
      </c>
      <c r="J198" s="7">
        <v>1</v>
      </c>
      <c r="K198" s="8">
        <v>42186</v>
      </c>
      <c r="L198" s="8">
        <v>42551</v>
      </c>
      <c r="M198" s="6">
        <v>52.142857142857146</v>
      </c>
      <c r="N198" s="11">
        <v>1</v>
      </c>
      <c r="O198" s="2"/>
      <c r="P198" s="4"/>
      <c r="IW198" s="5">
        <f t="shared" si="2"/>
        <v>388</v>
      </c>
    </row>
    <row r="199" spans="1:257" x14ac:dyDescent="0.25">
      <c r="A199" s="1">
        <v>189</v>
      </c>
      <c r="B199" t="s">
        <v>634</v>
      </c>
      <c r="C199" s="2" t="s">
        <v>25</v>
      </c>
      <c r="D199" s="2" t="s">
        <v>635</v>
      </c>
      <c r="E199" s="2" t="s">
        <v>1052</v>
      </c>
      <c r="F199" s="2" t="s">
        <v>636</v>
      </c>
      <c r="G199" s="2" t="s">
        <v>637</v>
      </c>
      <c r="H199" s="2" t="s">
        <v>638</v>
      </c>
      <c r="I199" s="2" t="s">
        <v>349</v>
      </c>
      <c r="J199" s="7">
        <v>1</v>
      </c>
      <c r="K199" s="8">
        <v>42095</v>
      </c>
      <c r="L199" s="8">
        <v>42460</v>
      </c>
      <c r="M199" s="6">
        <v>52.142857142857146</v>
      </c>
      <c r="N199" s="11">
        <v>1</v>
      </c>
      <c r="O199" s="2"/>
      <c r="P199" s="4"/>
      <c r="IW199" s="5">
        <f t="shared" si="2"/>
        <v>352</v>
      </c>
    </row>
    <row r="200" spans="1:257" x14ac:dyDescent="0.25">
      <c r="A200" s="1">
        <v>190</v>
      </c>
      <c r="B200" t="s">
        <v>639</v>
      </c>
      <c r="C200" s="2" t="s">
        <v>25</v>
      </c>
      <c r="D200" s="2" t="s">
        <v>635</v>
      </c>
      <c r="E200" s="2" t="s">
        <v>1052</v>
      </c>
      <c r="F200" s="2" t="s">
        <v>636</v>
      </c>
      <c r="G200" s="2" t="s">
        <v>640</v>
      </c>
      <c r="H200" s="2" t="s">
        <v>641</v>
      </c>
      <c r="I200" s="2" t="s">
        <v>349</v>
      </c>
      <c r="J200" s="7">
        <v>1</v>
      </c>
      <c r="K200" s="8">
        <v>42186</v>
      </c>
      <c r="L200" s="8">
        <v>42551</v>
      </c>
      <c r="M200" s="6">
        <v>52.142857142857146</v>
      </c>
      <c r="N200" s="11">
        <v>1</v>
      </c>
      <c r="O200" s="2"/>
      <c r="P200" s="4"/>
      <c r="IW200" s="5">
        <f t="shared" si="2"/>
        <v>352</v>
      </c>
    </row>
    <row r="201" spans="1:257" x14ac:dyDescent="0.25">
      <c r="A201" s="1">
        <v>191</v>
      </c>
      <c r="B201" t="s">
        <v>642</v>
      </c>
      <c r="C201" s="2" t="s">
        <v>25</v>
      </c>
      <c r="D201" s="2" t="s">
        <v>643</v>
      </c>
      <c r="E201" s="2" t="s">
        <v>1053</v>
      </c>
      <c r="F201" s="2" t="s">
        <v>644</v>
      </c>
      <c r="G201" s="2" t="s">
        <v>645</v>
      </c>
      <c r="H201" s="2" t="s">
        <v>646</v>
      </c>
      <c r="I201" s="2" t="s">
        <v>493</v>
      </c>
      <c r="J201" s="7">
        <v>3</v>
      </c>
      <c r="K201" s="8">
        <v>42095</v>
      </c>
      <c r="L201" s="8">
        <v>42124</v>
      </c>
      <c r="M201" s="6">
        <v>4.1428571428571432</v>
      </c>
      <c r="N201" s="11">
        <v>3</v>
      </c>
      <c r="O201" s="2"/>
      <c r="P201" s="4"/>
      <c r="IW201" s="5">
        <f t="shared" si="2"/>
        <v>379</v>
      </c>
    </row>
    <row r="202" spans="1:257" x14ac:dyDescent="0.25">
      <c r="A202" s="1">
        <v>192</v>
      </c>
      <c r="B202" t="s">
        <v>647</v>
      </c>
      <c r="C202" s="2" t="s">
        <v>25</v>
      </c>
      <c r="D202" s="2" t="s">
        <v>643</v>
      </c>
      <c r="E202" s="2" t="s">
        <v>1053</v>
      </c>
      <c r="F202" s="2" t="s">
        <v>644</v>
      </c>
      <c r="G202" s="2" t="s">
        <v>645</v>
      </c>
      <c r="H202" s="2" t="s">
        <v>648</v>
      </c>
      <c r="I202" s="2" t="s">
        <v>349</v>
      </c>
      <c r="J202" s="7">
        <v>1</v>
      </c>
      <c r="K202" s="8">
        <v>42156</v>
      </c>
      <c r="L202" s="8">
        <v>42521</v>
      </c>
      <c r="M202" s="6">
        <v>52.142857142857146</v>
      </c>
      <c r="N202" s="11">
        <v>1</v>
      </c>
      <c r="O202" s="2"/>
      <c r="P202" s="4"/>
      <c r="IW202" s="5">
        <f t="shared" si="2"/>
        <v>379</v>
      </c>
    </row>
    <row r="203" spans="1:257" x14ac:dyDescent="0.25">
      <c r="A203" s="1">
        <v>193</v>
      </c>
      <c r="B203" t="s">
        <v>649</v>
      </c>
      <c r="C203" s="2" t="s">
        <v>25</v>
      </c>
      <c r="D203" s="2" t="s">
        <v>643</v>
      </c>
      <c r="E203" s="2" t="s">
        <v>1101</v>
      </c>
      <c r="F203" s="2" t="s">
        <v>644</v>
      </c>
      <c r="G203" s="2" t="s">
        <v>645</v>
      </c>
      <c r="H203" s="2" t="s">
        <v>650</v>
      </c>
      <c r="I203" s="2" t="s">
        <v>349</v>
      </c>
      <c r="J203" s="7">
        <v>1</v>
      </c>
      <c r="K203" s="8">
        <v>42217</v>
      </c>
      <c r="L203" s="8">
        <v>42582</v>
      </c>
      <c r="M203" s="6">
        <v>52.142857142857146</v>
      </c>
      <c r="N203" s="11">
        <v>0.41666666666666669</v>
      </c>
      <c r="O203" s="2"/>
      <c r="P203" s="4"/>
      <c r="IW203" s="5">
        <f t="shared" si="2"/>
        <v>380</v>
      </c>
    </row>
    <row r="204" spans="1:257" x14ac:dyDescent="0.25">
      <c r="A204" s="1">
        <v>194</v>
      </c>
      <c r="B204" t="s">
        <v>651</v>
      </c>
      <c r="C204" s="2" t="s">
        <v>25</v>
      </c>
      <c r="D204" s="2" t="s">
        <v>652</v>
      </c>
      <c r="E204" s="2" t="s">
        <v>1054</v>
      </c>
      <c r="F204" s="2" t="s">
        <v>644</v>
      </c>
      <c r="G204" s="2" t="s">
        <v>645</v>
      </c>
      <c r="H204" s="2" t="s">
        <v>646</v>
      </c>
      <c r="I204" s="2" t="s">
        <v>493</v>
      </c>
      <c r="J204" s="7">
        <v>3</v>
      </c>
      <c r="K204" s="8">
        <v>42095</v>
      </c>
      <c r="L204" s="8">
        <v>42124</v>
      </c>
      <c r="M204" s="6">
        <v>4.1428571428571432</v>
      </c>
      <c r="N204" s="11">
        <v>3</v>
      </c>
      <c r="O204" s="2"/>
      <c r="P204" s="4"/>
      <c r="IW204" s="5">
        <f t="shared" ref="IW204:IW267" si="3">LEN(E204)</f>
        <v>375</v>
      </c>
    </row>
    <row r="205" spans="1:257" x14ac:dyDescent="0.25">
      <c r="A205" s="1">
        <v>195</v>
      </c>
      <c r="B205" t="s">
        <v>653</v>
      </c>
      <c r="C205" s="2" t="s">
        <v>25</v>
      </c>
      <c r="D205" s="2" t="s">
        <v>652</v>
      </c>
      <c r="E205" s="2" t="s">
        <v>1054</v>
      </c>
      <c r="F205" s="2"/>
      <c r="G205" s="2" t="s">
        <v>645</v>
      </c>
      <c r="H205" s="2" t="s">
        <v>648</v>
      </c>
      <c r="I205" s="2" t="s">
        <v>349</v>
      </c>
      <c r="J205" s="7">
        <v>1</v>
      </c>
      <c r="K205" s="8">
        <v>42156</v>
      </c>
      <c r="L205" s="8">
        <v>42521</v>
      </c>
      <c r="M205" s="6">
        <v>52.142857142857146</v>
      </c>
      <c r="N205" s="11">
        <v>1</v>
      </c>
      <c r="O205" s="2"/>
      <c r="P205" s="4"/>
      <c r="IW205" s="5">
        <f t="shared" si="3"/>
        <v>375</v>
      </c>
    </row>
    <row r="206" spans="1:257" x14ac:dyDescent="0.25">
      <c r="A206" s="1">
        <v>196</v>
      </c>
      <c r="B206" t="s">
        <v>654</v>
      </c>
      <c r="C206" s="2" t="s">
        <v>25</v>
      </c>
      <c r="D206" s="2" t="s">
        <v>652</v>
      </c>
      <c r="E206" s="2" t="s">
        <v>1102</v>
      </c>
      <c r="F206" s="2"/>
      <c r="G206" s="2" t="s">
        <v>645</v>
      </c>
      <c r="H206" s="2" t="s">
        <v>650</v>
      </c>
      <c r="I206" s="2" t="s">
        <v>349</v>
      </c>
      <c r="J206" s="7">
        <v>1</v>
      </c>
      <c r="K206" s="8">
        <v>42217</v>
      </c>
      <c r="L206" s="8">
        <v>42582</v>
      </c>
      <c r="M206" s="6">
        <v>52.142857142857146</v>
      </c>
      <c r="N206" s="11">
        <v>1</v>
      </c>
      <c r="O206" s="2"/>
      <c r="P206" s="4"/>
      <c r="IW206" s="5">
        <f t="shared" si="3"/>
        <v>377</v>
      </c>
    </row>
    <row r="207" spans="1:257" x14ac:dyDescent="0.25">
      <c r="A207" s="1">
        <v>197</v>
      </c>
      <c r="B207" t="s">
        <v>655</v>
      </c>
      <c r="C207" s="2" t="s">
        <v>25</v>
      </c>
      <c r="D207" s="2" t="s">
        <v>656</v>
      </c>
      <c r="E207" s="2" t="s">
        <v>1055</v>
      </c>
      <c r="F207" s="2" t="s">
        <v>644</v>
      </c>
      <c r="G207" s="2" t="s">
        <v>645</v>
      </c>
      <c r="H207" s="2" t="s">
        <v>646</v>
      </c>
      <c r="I207" s="2" t="s">
        <v>493</v>
      </c>
      <c r="J207" s="7">
        <v>3</v>
      </c>
      <c r="K207" s="8">
        <v>42095</v>
      </c>
      <c r="L207" s="8">
        <v>42124</v>
      </c>
      <c r="M207" s="6">
        <v>4.1428571428571432</v>
      </c>
      <c r="N207" s="11">
        <v>3</v>
      </c>
      <c r="O207" s="2"/>
      <c r="P207" s="4"/>
      <c r="IW207" s="5">
        <f t="shared" si="3"/>
        <v>389</v>
      </c>
    </row>
    <row r="208" spans="1:257" x14ac:dyDescent="0.25">
      <c r="A208" s="1">
        <v>198</v>
      </c>
      <c r="B208" t="s">
        <v>657</v>
      </c>
      <c r="C208" s="2" t="s">
        <v>25</v>
      </c>
      <c r="D208" s="2" t="s">
        <v>656</v>
      </c>
      <c r="E208" s="2" t="s">
        <v>1055</v>
      </c>
      <c r="F208" s="2" t="s">
        <v>644</v>
      </c>
      <c r="G208" s="2" t="s">
        <v>645</v>
      </c>
      <c r="H208" s="2" t="s">
        <v>648</v>
      </c>
      <c r="I208" s="2" t="s">
        <v>349</v>
      </c>
      <c r="J208" s="7">
        <v>1</v>
      </c>
      <c r="K208" s="8">
        <v>42156</v>
      </c>
      <c r="L208" s="8">
        <v>42521</v>
      </c>
      <c r="M208" s="6">
        <v>52.142857142857146</v>
      </c>
      <c r="N208" s="11">
        <v>1</v>
      </c>
      <c r="O208" s="2"/>
      <c r="P208" s="4"/>
      <c r="IW208" s="5">
        <f t="shared" si="3"/>
        <v>389</v>
      </c>
    </row>
    <row r="209" spans="1:257" x14ac:dyDescent="0.25">
      <c r="A209" s="1">
        <v>199</v>
      </c>
      <c r="B209" t="s">
        <v>658</v>
      </c>
      <c r="C209" s="2" t="s">
        <v>25</v>
      </c>
      <c r="D209" s="2" t="s">
        <v>656</v>
      </c>
      <c r="E209" s="2" t="s">
        <v>1111</v>
      </c>
      <c r="F209" s="2" t="s">
        <v>644</v>
      </c>
      <c r="G209" s="2" t="s">
        <v>645</v>
      </c>
      <c r="H209" s="2" t="s">
        <v>650</v>
      </c>
      <c r="I209" s="2" t="s">
        <v>349</v>
      </c>
      <c r="J209" s="7">
        <v>1</v>
      </c>
      <c r="K209" s="8">
        <v>42217</v>
      </c>
      <c r="L209" s="8">
        <v>42582</v>
      </c>
      <c r="M209" s="6">
        <v>52.142857142857146</v>
      </c>
      <c r="N209" s="11">
        <v>0.41666666666666669</v>
      </c>
      <c r="O209" s="2"/>
      <c r="P209" s="4"/>
      <c r="IW209" s="5">
        <f t="shared" si="3"/>
        <v>389</v>
      </c>
    </row>
    <row r="210" spans="1:257" x14ac:dyDescent="0.25">
      <c r="A210" s="1">
        <v>200</v>
      </c>
      <c r="B210" t="s">
        <v>659</v>
      </c>
      <c r="C210" s="2" t="s">
        <v>25</v>
      </c>
      <c r="D210" s="2" t="s">
        <v>660</v>
      </c>
      <c r="E210" s="2" t="s">
        <v>1056</v>
      </c>
      <c r="F210" s="2" t="s">
        <v>661</v>
      </c>
      <c r="G210" s="2" t="s">
        <v>662</v>
      </c>
      <c r="H210" s="2" t="s">
        <v>1057</v>
      </c>
      <c r="I210" s="2" t="s">
        <v>349</v>
      </c>
      <c r="J210" s="7">
        <v>1</v>
      </c>
      <c r="K210" s="8">
        <v>42095</v>
      </c>
      <c r="L210" s="8">
        <v>42460</v>
      </c>
      <c r="M210" s="6">
        <v>52.142857142857146</v>
      </c>
      <c r="N210" s="11">
        <v>1</v>
      </c>
      <c r="O210" s="2"/>
      <c r="P210" s="4"/>
      <c r="IW210" s="5">
        <f t="shared" si="3"/>
        <v>380</v>
      </c>
    </row>
    <row r="211" spans="1:257" x14ac:dyDescent="0.25">
      <c r="A211" s="1">
        <v>201</v>
      </c>
      <c r="B211" t="s">
        <v>663</v>
      </c>
      <c r="C211" s="2" t="s">
        <v>25</v>
      </c>
      <c r="D211" s="2" t="s">
        <v>660</v>
      </c>
      <c r="E211" s="2" t="s">
        <v>1056</v>
      </c>
      <c r="F211" s="2" t="s">
        <v>661</v>
      </c>
      <c r="G211" s="2" t="s">
        <v>662</v>
      </c>
      <c r="H211" s="2" t="s">
        <v>664</v>
      </c>
      <c r="I211" s="2" t="s">
        <v>349</v>
      </c>
      <c r="J211" s="7">
        <v>1</v>
      </c>
      <c r="K211" s="8">
        <v>42156</v>
      </c>
      <c r="L211" s="8">
        <v>42490</v>
      </c>
      <c r="M211" s="6">
        <v>47.714285714285715</v>
      </c>
      <c r="N211" s="11">
        <v>1</v>
      </c>
      <c r="O211" s="2"/>
      <c r="P211" s="4"/>
      <c r="IW211" s="5">
        <f t="shared" si="3"/>
        <v>380</v>
      </c>
    </row>
    <row r="212" spans="1:257" x14ac:dyDescent="0.25">
      <c r="A212" s="1">
        <v>202</v>
      </c>
      <c r="B212" t="s">
        <v>665</v>
      </c>
      <c r="C212" s="2" t="s">
        <v>25</v>
      </c>
      <c r="D212" s="2" t="s">
        <v>666</v>
      </c>
      <c r="E212" s="2" t="s">
        <v>1058</v>
      </c>
      <c r="F212" s="2" t="s">
        <v>667</v>
      </c>
      <c r="G212" s="2" t="s">
        <v>1059</v>
      </c>
      <c r="H212" s="2" t="s">
        <v>1060</v>
      </c>
      <c r="I212" s="2" t="s">
        <v>349</v>
      </c>
      <c r="J212" s="7">
        <v>1</v>
      </c>
      <c r="K212" s="8">
        <v>42095</v>
      </c>
      <c r="L212" s="8">
        <v>42460</v>
      </c>
      <c r="M212" s="6">
        <v>52.142857142857146</v>
      </c>
      <c r="N212" s="11">
        <v>1</v>
      </c>
      <c r="O212" s="2"/>
      <c r="P212" s="4"/>
      <c r="IW212" s="5">
        <f t="shared" si="3"/>
        <v>382</v>
      </c>
    </row>
    <row r="213" spans="1:257" x14ac:dyDescent="0.25">
      <c r="A213" s="1">
        <v>203</v>
      </c>
      <c r="B213" t="s">
        <v>668</v>
      </c>
      <c r="C213" s="2" t="s">
        <v>25</v>
      </c>
      <c r="D213" s="2" t="s">
        <v>669</v>
      </c>
      <c r="E213" s="2" t="s">
        <v>1061</v>
      </c>
      <c r="F213" s="2" t="s">
        <v>670</v>
      </c>
      <c r="G213" s="2" t="s">
        <v>1062</v>
      </c>
      <c r="H213" s="2" t="s">
        <v>671</v>
      </c>
      <c r="I213" s="2" t="s">
        <v>349</v>
      </c>
      <c r="J213" s="7">
        <v>1</v>
      </c>
      <c r="K213" s="8">
        <v>42095</v>
      </c>
      <c r="L213" s="8">
        <v>42460</v>
      </c>
      <c r="M213" s="6">
        <v>52.142857142857146</v>
      </c>
      <c r="N213" s="11">
        <v>1</v>
      </c>
      <c r="O213" s="2"/>
      <c r="P213" s="4"/>
      <c r="IW213" s="5">
        <f t="shared" si="3"/>
        <v>356</v>
      </c>
    </row>
    <row r="214" spans="1:257" x14ac:dyDescent="0.25">
      <c r="A214" s="1">
        <v>204</v>
      </c>
      <c r="B214" t="s">
        <v>672</v>
      </c>
      <c r="C214" s="2" t="s">
        <v>25</v>
      </c>
      <c r="D214" s="2" t="s">
        <v>673</v>
      </c>
      <c r="E214" s="2" t="s">
        <v>1063</v>
      </c>
      <c r="F214" s="2" t="s">
        <v>661</v>
      </c>
      <c r="G214" s="2" t="s">
        <v>645</v>
      </c>
      <c r="H214" s="2" t="s">
        <v>646</v>
      </c>
      <c r="I214" s="2" t="s">
        <v>493</v>
      </c>
      <c r="J214" s="7">
        <v>3</v>
      </c>
      <c r="K214" s="8">
        <v>42095</v>
      </c>
      <c r="L214" s="8">
        <v>42124</v>
      </c>
      <c r="M214" s="6">
        <v>4.1428571428571432</v>
      </c>
      <c r="N214" s="11">
        <v>3</v>
      </c>
      <c r="O214" s="2"/>
      <c r="P214" s="4"/>
      <c r="IW214" s="5">
        <f t="shared" si="3"/>
        <v>381</v>
      </c>
    </row>
    <row r="215" spans="1:257" x14ac:dyDescent="0.25">
      <c r="A215" s="1">
        <v>205</v>
      </c>
      <c r="B215" t="s">
        <v>674</v>
      </c>
      <c r="C215" s="2" t="s">
        <v>25</v>
      </c>
      <c r="D215" s="2" t="s">
        <v>673</v>
      </c>
      <c r="E215" s="2" t="s">
        <v>1063</v>
      </c>
      <c r="F215" s="2" t="s">
        <v>661</v>
      </c>
      <c r="G215" s="2" t="s">
        <v>645</v>
      </c>
      <c r="H215" s="2" t="s">
        <v>648</v>
      </c>
      <c r="I215" s="2" t="s">
        <v>349</v>
      </c>
      <c r="J215" s="7">
        <v>1</v>
      </c>
      <c r="K215" s="8">
        <v>42156</v>
      </c>
      <c r="L215" s="8">
        <v>42521</v>
      </c>
      <c r="M215" s="6">
        <v>52.142857142857146</v>
      </c>
      <c r="N215" s="11">
        <v>1</v>
      </c>
      <c r="O215" s="2"/>
      <c r="P215" s="4"/>
      <c r="IW215" s="5">
        <f t="shared" si="3"/>
        <v>381</v>
      </c>
    </row>
    <row r="216" spans="1:257" x14ac:dyDescent="0.25">
      <c r="A216" s="1">
        <v>206</v>
      </c>
      <c r="B216" t="s">
        <v>675</v>
      </c>
      <c r="C216" s="2" t="s">
        <v>25</v>
      </c>
      <c r="D216" s="2" t="s">
        <v>673</v>
      </c>
      <c r="E216" s="2" t="s">
        <v>1063</v>
      </c>
      <c r="F216" s="2" t="s">
        <v>661</v>
      </c>
      <c r="G216" s="2" t="s">
        <v>645</v>
      </c>
      <c r="H216" s="2" t="s">
        <v>650</v>
      </c>
      <c r="I216" s="2" t="s">
        <v>349</v>
      </c>
      <c r="J216" s="7">
        <v>1</v>
      </c>
      <c r="K216" s="8">
        <v>42217</v>
      </c>
      <c r="L216" s="8">
        <v>42582</v>
      </c>
      <c r="M216" s="6">
        <v>52.142857142857146</v>
      </c>
      <c r="N216" s="11">
        <v>0.41666666666666669</v>
      </c>
      <c r="O216" s="2"/>
      <c r="P216" s="4"/>
      <c r="IW216" s="5">
        <f t="shared" si="3"/>
        <v>381</v>
      </c>
    </row>
    <row r="217" spans="1:257" x14ac:dyDescent="0.25">
      <c r="A217" s="1">
        <v>207</v>
      </c>
      <c r="B217" t="s">
        <v>676</v>
      </c>
      <c r="C217" s="2" t="s">
        <v>25</v>
      </c>
      <c r="D217" s="2" t="s">
        <v>677</v>
      </c>
      <c r="E217" s="2" t="s">
        <v>1064</v>
      </c>
      <c r="F217" s="2" t="s">
        <v>1065</v>
      </c>
      <c r="G217" s="2" t="s">
        <v>678</v>
      </c>
      <c r="H217" s="2" t="s">
        <v>679</v>
      </c>
      <c r="I217" s="2" t="s">
        <v>349</v>
      </c>
      <c r="J217" s="7">
        <v>1</v>
      </c>
      <c r="K217" s="8">
        <v>42095</v>
      </c>
      <c r="L217" s="8">
        <v>42460</v>
      </c>
      <c r="M217" s="6">
        <v>52.142857142857146</v>
      </c>
      <c r="N217" s="11">
        <v>1</v>
      </c>
      <c r="O217" s="2"/>
      <c r="P217" s="4"/>
      <c r="IW217" s="5">
        <f t="shared" si="3"/>
        <v>361</v>
      </c>
    </row>
    <row r="218" spans="1:257" x14ac:dyDescent="0.25">
      <c r="A218" s="1">
        <v>208</v>
      </c>
      <c r="B218" t="s">
        <v>680</v>
      </c>
      <c r="C218" s="2" t="s">
        <v>25</v>
      </c>
      <c r="D218" s="2" t="s">
        <v>677</v>
      </c>
      <c r="E218" s="2" t="s">
        <v>1064</v>
      </c>
      <c r="F218" s="2" t="s">
        <v>1065</v>
      </c>
      <c r="G218" s="2" t="s">
        <v>632</v>
      </c>
      <c r="H218" s="2" t="s">
        <v>681</v>
      </c>
      <c r="I218" s="2" t="s">
        <v>349</v>
      </c>
      <c r="J218" s="7">
        <v>1</v>
      </c>
      <c r="K218" s="8">
        <v>42186</v>
      </c>
      <c r="L218" s="8">
        <v>42551</v>
      </c>
      <c r="M218" s="6">
        <v>52.142857142857146</v>
      </c>
      <c r="N218" s="11">
        <v>1</v>
      </c>
      <c r="O218" s="2"/>
      <c r="P218" s="4"/>
      <c r="IW218" s="5">
        <f t="shared" si="3"/>
        <v>361</v>
      </c>
    </row>
    <row r="219" spans="1:257" x14ac:dyDescent="0.25">
      <c r="A219" s="1">
        <v>209</v>
      </c>
      <c r="B219" t="s">
        <v>682</v>
      </c>
      <c r="C219" s="2" t="s">
        <v>25</v>
      </c>
      <c r="D219" s="2" t="s">
        <v>683</v>
      </c>
      <c r="E219" s="2" t="s">
        <v>1066</v>
      </c>
      <c r="F219" s="2" t="s">
        <v>546</v>
      </c>
      <c r="G219" s="2" t="s">
        <v>547</v>
      </c>
      <c r="H219" s="2" t="s">
        <v>1037</v>
      </c>
      <c r="I219" s="2" t="s">
        <v>1028</v>
      </c>
      <c r="J219" s="7">
        <v>1</v>
      </c>
      <c r="K219" s="8">
        <v>42125</v>
      </c>
      <c r="L219" s="8">
        <v>42369</v>
      </c>
      <c r="M219" s="6">
        <v>34.857142857142854</v>
      </c>
      <c r="N219" s="11">
        <v>1</v>
      </c>
      <c r="O219" s="2"/>
      <c r="P219" s="4"/>
      <c r="IW219" s="5">
        <f t="shared" si="3"/>
        <v>301</v>
      </c>
    </row>
    <row r="220" spans="1:257" x14ac:dyDescent="0.25">
      <c r="A220" s="1">
        <v>210</v>
      </c>
      <c r="B220" t="s">
        <v>684</v>
      </c>
      <c r="C220" s="2" t="s">
        <v>25</v>
      </c>
      <c r="D220" s="2" t="s">
        <v>683</v>
      </c>
      <c r="E220" s="2" t="s">
        <v>1066</v>
      </c>
      <c r="F220" s="2" t="s">
        <v>546</v>
      </c>
      <c r="G220" s="2" t="s">
        <v>549</v>
      </c>
      <c r="H220" s="2" t="s">
        <v>1035</v>
      </c>
      <c r="I220" s="2" t="s">
        <v>1028</v>
      </c>
      <c r="J220" s="7">
        <v>1</v>
      </c>
      <c r="K220" s="8">
        <v>42095</v>
      </c>
      <c r="L220" s="8">
        <v>42459</v>
      </c>
      <c r="M220" s="6">
        <v>52</v>
      </c>
      <c r="N220" s="11">
        <v>1</v>
      </c>
      <c r="O220" s="2"/>
      <c r="P220" s="4"/>
      <c r="IW220" s="5">
        <f t="shared" si="3"/>
        <v>301</v>
      </c>
    </row>
    <row r="221" spans="1:257" x14ac:dyDescent="0.25">
      <c r="A221" s="1">
        <v>211</v>
      </c>
      <c r="B221" t="s">
        <v>685</v>
      </c>
      <c r="C221" s="2" t="s">
        <v>25</v>
      </c>
      <c r="D221" s="2" t="s">
        <v>686</v>
      </c>
      <c r="E221" s="2" t="s">
        <v>1067</v>
      </c>
      <c r="F221" s="2" t="s">
        <v>687</v>
      </c>
      <c r="G221" s="2" t="s">
        <v>1068</v>
      </c>
      <c r="H221" s="2" t="s">
        <v>688</v>
      </c>
      <c r="I221" s="2" t="s">
        <v>78</v>
      </c>
      <c r="J221" s="7">
        <v>1</v>
      </c>
      <c r="K221" s="8">
        <v>42095</v>
      </c>
      <c r="L221" s="8">
        <v>42369</v>
      </c>
      <c r="M221" s="6">
        <v>39.142857142857146</v>
      </c>
      <c r="N221" s="11">
        <v>1</v>
      </c>
      <c r="O221" s="2"/>
      <c r="P221" s="4"/>
      <c r="IW221" s="5">
        <f t="shared" si="3"/>
        <v>305</v>
      </c>
    </row>
    <row r="222" spans="1:257" x14ac:dyDescent="0.25">
      <c r="A222" s="1">
        <v>212</v>
      </c>
      <c r="B222" t="s">
        <v>689</v>
      </c>
      <c r="C222" s="2" t="s">
        <v>25</v>
      </c>
      <c r="D222" s="2" t="s">
        <v>686</v>
      </c>
      <c r="E222" s="2" t="s">
        <v>1067</v>
      </c>
      <c r="F222" s="2" t="s">
        <v>687</v>
      </c>
      <c r="G222" s="2" t="s">
        <v>1068</v>
      </c>
      <c r="H222" s="2" t="s">
        <v>690</v>
      </c>
      <c r="I222" s="2" t="s">
        <v>78</v>
      </c>
      <c r="J222" s="7">
        <v>1</v>
      </c>
      <c r="K222" s="8">
        <v>42095</v>
      </c>
      <c r="L222" s="8">
        <v>42369</v>
      </c>
      <c r="M222" s="6">
        <v>39.142857142857146</v>
      </c>
      <c r="N222" s="11">
        <v>1</v>
      </c>
      <c r="O222" s="2"/>
      <c r="P222" s="4"/>
      <c r="IW222" s="5">
        <f t="shared" si="3"/>
        <v>305</v>
      </c>
    </row>
    <row r="223" spans="1:257" x14ac:dyDescent="0.25">
      <c r="A223" s="1">
        <v>213</v>
      </c>
      <c r="B223" t="s">
        <v>691</v>
      </c>
      <c r="C223" s="2" t="s">
        <v>25</v>
      </c>
      <c r="D223" s="2" t="s">
        <v>686</v>
      </c>
      <c r="E223" s="2" t="s">
        <v>1067</v>
      </c>
      <c r="F223" s="2" t="s">
        <v>687</v>
      </c>
      <c r="G223" s="2" t="s">
        <v>1068</v>
      </c>
      <c r="H223" s="2" t="s">
        <v>692</v>
      </c>
      <c r="I223" s="2" t="s">
        <v>78</v>
      </c>
      <c r="J223" s="7">
        <v>1</v>
      </c>
      <c r="K223" s="8">
        <v>42095</v>
      </c>
      <c r="L223" s="8">
        <v>42369</v>
      </c>
      <c r="M223" s="6">
        <v>39.142857142857146</v>
      </c>
      <c r="N223" s="11">
        <v>1</v>
      </c>
      <c r="O223" s="2"/>
      <c r="P223" s="4"/>
      <c r="IW223" s="5">
        <f t="shared" si="3"/>
        <v>305</v>
      </c>
    </row>
    <row r="224" spans="1:257" x14ac:dyDescent="0.25">
      <c r="A224" s="1">
        <v>214</v>
      </c>
      <c r="B224" t="s">
        <v>693</v>
      </c>
      <c r="C224" s="2" t="s">
        <v>25</v>
      </c>
      <c r="D224" s="2" t="s">
        <v>686</v>
      </c>
      <c r="E224" s="2" t="s">
        <v>1067</v>
      </c>
      <c r="F224" s="2" t="s">
        <v>687</v>
      </c>
      <c r="G224" s="2" t="s">
        <v>1068</v>
      </c>
      <c r="H224" s="2" t="s">
        <v>694</v>
      </c>
      <c r="I224" s="2" t="s">
        <v>347</v>
      </c>
      <c r="J224" s="7">
        <v>1</v>
      </c>
      <c r="K224" s="8">
        <v>42095</v>
      </c>
      <c r="L224" s="8">
        <v>42369</v>
      </c>
      <c r="M224" s="6">
        <v>39.142857142857146</v>
      </c>
      <c r="N224" s="11">
        <v>1</v>
      </c>
      <c r="O224" s="2"/>
      <c r="P224" s="4"/>
      <c r="IW224" s="5">
        <f t="shared" si="3"/>
        <v>305</v>
      </c>
    </row>
    <row r="225" spans="1:257" x14ac:dyDescent="0.25">
      <c r="A225" s="1">
        <v>215</v>
      </c>
      <c r="B225" t="s">
        <v>695</v>
      </c>
      <c r="C225" s="2" t="s">
        <v>25</v>
      </c>
      <c r="D225" s="2" t="s">
        <v>686</v>
      </c>
      <c r="E225" s="2" t="s">
        <v>1067</v>
      </c>
      <c r="F225" s="2" t="s">
        <v>687</v>
      </c>
      <c r="G225" s="2" t="s">
        <v>1068</v>
      </c>
      <c r="H225" s="2" t="s">
        <v>696</v>
      </c>
      <c r="I225" s="2" t="s">
        <v>78</v>
      </c>
      <c r="J225" s="7">
        <v>1</v>
      </c>
      <c r="K225" s="8">
        <v>42095</v>
      </c>
      <c r="L225" s="8">
        <v>42766</v>
      </c>
      <c r="M225" s="6">
        <v>95.857142857142861</v>
      </c>
      <c r="N225" s="11">
        <v>0.3</v>
      </c>
      <c r="O225" s="2"/>
      <c r="IW225" s="5">
        <f t="shared" si="3"/>
        <v>305</v>
      </c>
    </row>
    <row r="226" spans="1:257" x14ac:dyDescent="0.25">
      <c r="A226" s="1">
        <v>216</v>
      </c>
      <c r="B226" t="s">
        <v>697</v>
      </c>
      <c r="C226" s="2" t="s">
        <v>25</v>
      </c>
      <c r="D226" s="2" t="s">
        <v>686</v>
      </c>
      <c r="E226" s="2" t="s">
        <v>1067</v>
      </c>
      <c r="F226" s="2" t="s">
        <v>687</v>
      </c>
      <c r="G226" s="2" t="s">
        <v>1068</v>
      </c>
      <c r="H226" s="2" t="s">
        <v>698</v>
      </c>
      <c r="I226" s="2" t="s">
        <v>347</v>
      </c>
      <c r="J226" s="7">
        <v>1</v>
      </c>
      <c r="K226" s="8">
        <v>42095</v>
      </c>
      <c r="L226" s="8">
        <v>42124</v>
      </c>
      <c r="M226" s="6">
        <v>4.1428571428571432</v>
      </c>
      <c r="N226" s="11">
        <v>1</v>
      </c>
      <c r="O226" s="2"/>
      <c r="P226" s="4"/>
      <c r="IW226" s="5">
        <f t="shared" si="3"/>
        <v>305</v>
      </c>
    </row>
    <row r="227" spans="1:257" x14ac:dyDescent="0.25">
      <c r="A227" s="1">
        <v>217</v>
      </c>
      <c r="B227" t="s">
        <v>699</v>
      </c>
      <c r="C227" s="2" t="s">
        <v>25</v>
      </c>
      <c r="D227" s="2" t="s">
        <v>686</v>
      </c>
      <c r="E227" s="2" t="s">
        <v>1067</v>
      </c>
      <c r="F227" s="2" t="s">
        <v>687</v>
      </c>
      <c r="G227" s="2" t="s">
        <v>1068</v>
      </c>
      <c r="H227" s="2" t="s">
        <v>700</v>
      </c>
      <c r="I227" s="2" t="s">
        <v>347</v>
      </c>
      <c r="J227" s="7">
        <v>1</v>
      </c>
      <c r="K227" s="8">
        <v>42095</v>
      </c>
      <c r="L227" s="8">
        <v>42369</v>
      </c>
      <c r="M227" s="6">
        <v>39.142857142857146</v>
      </c>
      <c r="N227" s="11">
        <v>1</v>
      </c>
      <c r="O227" s="2"/>
      <c r="P227" s="4"/>
      <c r="IW227" s="5">
        <f t="shared" si="3"/>
        <v>305</v>
      </c>
    </row>
    <row r="228" spans="1:257" x14ac:dyDescent="0.25">
      <c r="A228" s="1">
        <v>218</v>
      </c>
      <c r="B228" t="s">
        <v>701</v>
      </c>
      <c r="C228" s="2" t="s">
        <v>25</v>
      </c>
      <c r="D228" s="2" t="s">
        <v>686</v>
      </c>
      <c r="E228" s="2" t="s">
        <v>1067</v>
      </c>
      <c r="F228" s="2" t="s">
        <v>687</v>
      </c>
      <c r="G228" s="2" t="s">
        <v>1068</v>
      </c>
      <c r="H228" s="2" t="s">
        <v>702</v>
      </c>
      <c r="I228" s="2" t="s">
        <v>347</v>
      </c>
      <c r="J228" s="7">
        <v>1</v>
      </c>
      <c r="K228" s="8">
        <v>42095</v>
      </c>
      <c r="L228" s="8">
        <v>42766</v>
      </c>
      <c r="M228" s="6">
        <v>95.857142857142861</v>
      </c>
      <c r="N228" s="11">
        <v>0.3</v>
      </c>
      <c r="O228" s="2"/>
      <c r="IW228" s="5">
        <f t="shared" si="3"/>
        <v>305</v>
      </c>
    </row>
    <row r="229" spans="1:257" x14ac:dyDescent="0.25">
      <c r="A229" s="1">
        <v>219</v>
      </c>
      <c r="B229" t="s">
        <v>703</v>
      </c>
      <c r="C229" s="2" t="s">
        <v>25</v>
      </c>
      <c r="D229" s="2" t="s">
        <v>704</v>
      </c>
      <c r="E229" s="2" t="s">
        <v>1069</v>
      </c>
      <c r="F229" s="2" t="s">
        <v>705</v>
      </c>
      <c r="G229" s="2" t="s">
        <v>1068</v>
      </c>
      <c r="H229" s="2" t="s">
        <v>688</v>
      </c>
      <c r="I229" s="2" t="s">
        <v>78</v>
      </c>
      <c r="J229" s="7">
        <v>1</v>
      </c>
      <c r="K229" s="8">
        <v>42095</v>
      </c>
      <c r="L229" s="8">
        <v>42369</v>
      </c>
      <c r="M229" s="6">
        <v>39.142857142857146</v>
      </c>
      <c r="N229" s="11">
        <v>1</v>
      </c>
      <c r="O229" s="2"/>
      <c r="P229" s="4"/>
      <c r="IW229" s="5">
        <f t="shared" si="3"/>
        <v>382</v>
      </c>
    </row>
    <row r="230" spans="1:257" x14ac:dyDescent="0.25">
      <c r="A230" s="1">
        <v>220</v>
      </c>
      <c r="B230" t="s">
        <v>706</v>
      </c>
      <c r="C230" s="2" t="s">
        <v>25</v>
      </c>
      <c r="D230" s="2" t="s">
        <v>704</v>
      </c>
      <c r="E230" s="2" t="s">
        <v>1069</v>
      </c>
      <c r="F230" s="2" t="s">
        <v>705</v>
      </c>
      <c r="G230" s="2" t="s">
        <v>1068</v>
      </c>
      <c r="H230" s="2" t="s">
        <v>690</v>
      </c>
      <c r="I230" s="2" t="s">
        <v>78</v>
      </c>
      <c r="J230" s="7">
        <v>1</v>
      </c>
      <c r="K230" s="8">
        <v>42095</v>
      </c>
      <c r="L230" s="8">
        <v>42369</v>
      </c>
      <c r="M230" s="6">
        <v>39.142857142857146</v>
      </c>
      <c r="N230" s="11">
        <v>1</v>
      </c>
      <c r="O230" s="2"/>
      <c r="P230" s="4"/>
      <c r="IW230" s="5">
        <f t="shared" si="3"/>
        <v>382</v>
      </c>
    </row>
    <row r="231" spans="1:257" x14ac:dyDescent="0.25">
      <c r="A231" s="1">
        <v>221</v>
      </c>
      <c r="B231" t="s">
        <v>707</v>
      </c>
      <c r="C231" s="2" t="s">
        <v>25</v>
      </c>
      <c r="D231" s="2" t="s">
        <v>704</v>
      </c>
      <c r="E231" s="2" t="s">
        <v>1069</v>
      </c>
      <c r="F231" s="2" t="s">
        <v>705</v>
      </c>
      <c r="G231" s="2" t="s">
        <v>1068</v>
      </c>
      <c r="H231" s="2" t="s">
        <v>692</v>
      </c>
      <c r="I231" s="2" t="s">
        <v>78</v>
      </c>
      <c r="J231" s="7">
        <v>1</v>
      </c>
      <c r="K231" s="8">
        <v>42095</v>
      </c>
      <c r="L231" s="8">
        <v>42369</v>
      </c>
      <c r="M231" s="6">
        <v>39.142857142857146</v>
      </c>
      <c r="N231" s="11">
        <v>1</v>
      </c>
      <c r="O231" s="2"/>
      <c r="P231" s="4"/>
      <c r="IW231" s="5">
        <f t="shared" si="3"/>
        <v>382</v>
      </c>
    </row>
    <row r="232" spans="1:257" x14ac:dyDescent="0.25">
      <c r="A232" s="1">
        <v>222</v>
      </c>
      <c r="B232" t="s">
        <v>708</v>
      </c>
      <c r="C232" s="2" t="s">
        <v>25</v>
      </c>
      <c r="D232" s="2" t="s">
        <v>704</v>
      </c>
      <c r="E232" s="2" t="s">
        <v>1069</v>
      </c>
      <c r="F232" s="2" t="s">
        <v>705</v>
      </c>
      <c r="G232" s="2" t="s">
        <v>1068</v>
      </c>
      <c r="H232" s="2" t="s">
        <v>694</v>
      </c>
      <c r="I232" s="2" t="s">
        <v>347</v>
      </c>
      <c r="J232" s="7">
        <v>1</v>
      </c>
      <c r="K232" s="8">
        <v>42095</v>
      </c>
      <c r="L232" s="8">
        <v>42369</v>
      </c>
      <c r="M232" s="6">
        <v>39.142857142857146</v>
      </c>
      <c r="N232" s="11">
        <v>1</v>
      </c>
      <c r="O232" s="2"/>
      <c r="P232" s="4"/>
      <c r="IW232" s="5">
        <f t="shared" si="3"/>
        <v>382</v>
      </c>
    </row>
    <row r="233" spans="1:257" x14ac:dyDescent="0.25">
      <c r="A233" s="1">
        <v>223</v>
      </c>
      <c r="B233" t="s">
        <v>709</v>
      </c>
      <c r="C233" s="2" t="s">
        <v>25</v>
      </c>
      <c r="D233" s="2" t="s">
        <v>704</v>
      </c>
      <c r="E233" s="2" t="s">
        <v>1103</v>
      </c>
      <c r="F233" s="2" t="s">
        <v>705</v>
      </c>
      <c r="G233" s="2" t="s">
        <v>1068</v>
      </c>
      <c r="H233" s="2" t="s">
        <v>696</v>
      </c>
      <c r="I233" s="2" t="s">
        <v>78</v>
      </c>
      <c r="J233" s="7">
        <v>1</v>
      </c>
      <c r="K233" s="8">
        <v>42095</v>
      </c>
      <c r="L233" s="8">
        <v>42766</v>
      </c>
      <c r="M233" s="6">
        <v>95.857142857142861</v>
      </c>
      <c r="N233" s="11">
        <v>0.3</v>
      </c>
      <c r="O233" s="2"/>
      <c r="IW233" s="5">
        <f t="shared" si="3"/>
        <v>383</v>
      </c>
    </row>
    <row r="234" spans="1:257" x14ac:dyDescent="0.25">
      <c r="A234" s="1">
        <v>224</v>
      </c>
      <c r="B234" t="s">
        <v>710</v>
      </c>
      <c r="C234" s="2" t="s">
        <v>25</v>
      </c>
      <c r="D234" s="2" t="s">
        <v>704</v>
      </c>
      <c r="E234" s="2" t="s">
        <v>1069</v>
      </c>
      <c r="F234" s="2" t="s">
        <v>705</v>
      </c>
      <c r="G234" s="2" t="s">
        <v>1068</v>
      </c>
      <c r="H234" s="2" t="s">
        <v>698</v>
      </c>
      <c r="I234" s="2" t="s">
        <v>347</v>
      </c>
      <c r="J234" s="7">
        <v>1</v>
      </c>
      <c r="K234" s="8">
        <v>42095</v>
      </c>
      <c r="L234" s="8">
        <v>42124</v>
      </c>
      <c r="M234" s="6">
        <v>4.1428571428571432</v>
      </c>
      <c r="N234" s="11">
        <v>1</v>
      </c>
      <c r="O234" s="2"/>
      <c r="P234" s="4"/>
      <c r="IW234" s="5">
        <f t="shared" si="3"/>
        <v>382</v>
      </c>
    </row>
    <row r="235" spans="1:257" x14ac:dyDescent="0.25">
      <c r="A235" s="1">
        <v>225</v>
      </c>
      <c r="B235" t="s">
        <v>711</v>
      </c>
      <c r="C235" s="2" t="s">
        <v>25</v>
      </c>
      <c r="D235" s="2" t="s">
        <v>704</v>
      </c>
      <c r="E235" s="2" t="s">
        <v>1069</v>
      </c>
      <c r="F235" s="2" t="s">
        <v>705</v>
      </c>
      <c r="G235" s="2" t="s">
        <v>1068</v>
      </c>
      <c r="H235" s="2" t="s">
        <v>700</v>
      </c>
      <c r="I235" s="2" t="s">
        <v>347</v>
      </c>
      <c r="J235" s="7">
        <v>1</v>
      </c>
      <c r="K235" s="8">
        <v>42095</v>
      </c>
      <c r="L235" s="8">
        <v>42369</v>
      </c>
      <c r="M235" s="6">
        <v>39.142857142857146</v>
      </c>
      <c r="N235" s="11">
        <v>1</v>
      </c>
      <c r="O235" s="2"/>
      <c r="P235" s="4"/>
      <c r="IW235" s="5">
        <f t="shared" si="3"/>
        <v>382</v>
      </c>
    </row>
    <row r="236" spans="1:257" x14ac:dyDescent="0.25">
      <c r="A236" s="1">
        <v>226</v>
      </c>
      <c r="B236" t="s">
        <v>712</v>
      </c>
      <c r="C236" s="2" t="s">
        <v>25</v>
      </c>
      <c r="D236" s="2" t="s">
        <v>704</v>
      </c>
      <c r="E236" s="2" t="s">
        <v>1103</v>
      </c>
      <c r="F236" s="2" t="s">
        <v>705</v>
      </c>
      <c r="G236" s="2" t="s">
        <v>1068</v>
      </c>
      <c r="H236" s="2" t="s">
        <v>702</v>
      </c>
      <c r="I236" s="2" t="s">
        <v>347</v>
      </c>
      <c r="J236" s="7">
        <v>1</v>
      </c>
      <c r="K236" s="8">
        <v>42095</v>
      </c>
      <c r="L236" s="8">
        <v>42766</v>
      </c>
      <c r="M236" s="6">
        <v>95.857142857142861</v>
      </c>
      <c r="N236" s="11">
        <v>0</v>
      </c>
      <c r="O236" s="2"/>
      <c r="IW236" s="5">
        <f t="shared" si="3"/>
        <v>383</v>
      </c>
    </row>
    <row r="237" spans="1:257" x14ac:dyDescent="0.25">
      <c r="A237" s="1">
        <v>227</v>
      </c>
      <c r="B237" t="s">
        <v>713</v>
      </c>
      <c r="C237" s="2" t="s">
        <v>25</v>
      </c>
      <c r="D237" s="2" t="s">
        <v>714</v>
      </c>
      <c r="E237" s="2" t="s">
        <v>1070</v>
      </c>
      <c r="F237" s="2" t="s">
        <v>705</v>
      </c>
      <c r="G237" s="2" t="s">
        <v>1068</v>
      </c>
      <c r="H237" s="2" t="s">
        <v>688</v>
      </c>
      <c r="I237" s="2" t="s">
        <v>78</v>
      </c>
      <c r="J237" s="7">
        <v>1</v>
      </c>
      <c r="K237" s="8">
        <v>42095</v>
      </c>
      <c r="L237" s="8">
        <v>42369</v>
      </c>
      <c r="M237" s="6">
        <v>39.142857142857146</v>
      </c>
      <c r="N237" s="11">
        <v>1</v>
      </c>
      <c r="O237" s="2"/>
      <c r="P237" s="4"/>
      <c r="IW237" s="5">
        <f t="shared" si="3"/>
        <v>381</v>
      </c>
    </row>
    <row r="238" spans="1:257" x14ac:dyDescent="0.25">
      <c r="A238" s="1">
        <v>228</v>
      </c>
      <c r="B238" t="s">
        <v>715</v>
      </c>
      <c r="C238" s="2" t="s">
        <v>25</v>
      </c>
      <c r="D238" s="2" t="s">
        <v>714</v>
      </c>
      <c r="E238" s="2" t="s">
        <v>1070</v>
      </c>
      <c r="F238" s="2" t="s">
        <v>705</v>
      </c>
      <c r="G238" s="2" t="s">
        <v>1068</v>
      </c>
      <c r="H238" s="2" t="s">
        <v>690</v>
      </c>
      <c r="I238" s="2" t="s">
        <v>78</v>
      </c>
      <c r="J238" s="7">
        <v>1</v>
      </c>
      <c r="K238" s="8">
        <v>42095</v>
      </c>
      <c r="L238" s="8">
        <v>42369</v>
      </c>
      <c r="M238" s="6">
        <v>39.142857142857146</v>
      </c>
      <c r="N238" s="11">
        <v>1</v>
      </c>
      <c r="O238" s="2"/>
      <c r="P238" s="4"/>
      <c r="IW238" s="5">
        <f t="shared" si="3"/>
        <v>381</v>
      </c>
    </row>
    <row r="239" spans="1:257" x14ac:dyDescent="0.25">
      <c r="A239" s="1">
        <v>229</v>
      </c>
      <c r="B239" t="s">
        <v>716</v>
      </c>
      <c r="C239" s="2" t="s">
        <v>25</v>
      </c>
      <c r="D239" s="2" t="s">
        <v>714</v>
      </c>
      <c r="E239" s="2" t="s">
        <v>1070</v>
      </c>
      <c r="F239" s="2" t="s">
        <v>705</v>
      </c>
      <c r="G239" s="2" t="s">
        <v>1068</v>
      </c>
      <c r="H239" s="2" t="s">
        <v>692</v>
      </c>
      <c r="I239" s="2" t="s">
        <v>78</v>
      </c>
      <c r="J239" s="7">
        <v>1</v>
      </c>
      <c r="K239" s="8">
        <v>42095</v>
      </c>
      <c r="L239" s="8">
        <v>42369</v>
      </c>
      <c r="M239" s="6">
        <v>39.142857142857146</v>
      </c>
      <c r="N239" s="11">
        <v>1</v>
      </c>
      <c r="O239" s="2"/>
      <c r="P239" s="4"/>
      <c r="IW239" s="5">
        <f t="shared" si="3"/>
        <v>381</v>
      </c>
    </row>
    <row r="240" spans="1:257" x14ac:dyDescent="0.25">
      <c r="A240" s="1">
        <v>230</v>
      </c>
      <c r="B240" t="s">
        <v>717</v>
      </c>
      <c r="C240" s="2" t="s">
        <v>25</v>
      </c>
      <c r="D240" s="2" t="s">
        <v>714</v>
      </c>
      <c r="E240" s="2" t="s">
        <v>1070</v>
      </c>
      <c r="F240" s="2" t="s">
        <v>705</v>
      </c>
      <c r="G240" s="2" t="s">
        <v>1068</v>
      </c>
      <c r="H240" s="2" t="s">
        <v>694</v>
      </c>
      <c r="I240" s="2" t="s">
        <v>347</v>
      </c>
      <c r="J240" s="7">
        <v>1</v>
      </c>
      <c r="K240" s="8">
        <v>42095</v>
      </c>
      <c r="L240" s="8">
        <v>42369</v>
      </c>
      <c r="M240" s="6">
        <v>39.142857142857146</v>
      </c>
      <c r="N240" s="11">
        <v>1</v>
      </c>
      <c r="O240" s="2"/>
      <c r="P240" s="4"/>
      <c r="IW240" s="5">
        <f t="shared" si="3"/>
        <v>381</v>
      </c>
    </row>
    <row r="241" spans="1:257" x14ac:dyDescent="0.25">
      <c r="A241" s="1">
        <v>231</v>
      </c>
      <c r="B241" t="s">
        <v>718</v>
      </c>
      <c r="C241" s="2" t="s">
        <v>25</v>
      </c>
      <c r="D241" s="2" t="s">
        <v>714</v>
      </c>
      <c r="E241" s="2" t="s">
        <v>1104</v>
      </c>
      <c r="F241" s="2" t="s">
        <v>705</v>
      </c>
      <c r="G241" s="2" t="s">
        <v>1068</v>
      </c>
      <c r="H241" s="2" t="s">
        <v>696</v>
      </c>
      <c r="I241" s="2" t="s">
        <v>78</v>
      </c>
      <c r="J241" s="7">
        <v>1</v>
      </c>
      <c r="K241" s="8">
        <v>42095</v>
      </c>
      <c r="L241" s="8">
        <v>42766</v>
      </c>
      <c r="M241" s="6">
        <v>95.857142857142861</v>
      </c>
      <c r="N241" s="11">
        <v>0.3</v>
      </c>
      <c r="O241" s="2"/>
      <c r="IW241" s="5">
        <f t="shared" si="3"/>
        <v>382</v>
      </c>
    </row>
    <row r="242" spans="1:257" x14ac:dyDescent="0.25">
      <c r="A242" s="1">
        <v>232</v>
      </c>
      <c r="B242" t="s">
        <v>719</v>
      </c>
      <c r="C242" s="2" t="s">
        <v>25</v>
      </c>
      <c r="D242" s="2" t="s">
        <v>714</v>
      </c>
      <c r="E242" s="2" t="s">
        <v>1070</v>
      </c>
      <c r="F242" s="2" t="s">
        <v>705</v>
      </c>
      <c r="G242" s="2" t="s">
        <v>1068</v>
      </c>
      <c r="H242" s="2" t="s">
        <v>698</v>
      </c>
      <c r="I242" s="2" t="s">
        <v>347</v>
      </c>
      <c r="J242" s="7">
        <v>1</v>
      </c>
      <c r="K242" s="8">
        <v>42095</v>
      </c>
      <c r="L242" s="8">
        <v>42124</v>
      </c>
      <c r="M242" s="6">
        <v>4.1428571428571432</v>
      </c>
      <c r="N242" s="11">
        <v>1</v>
      </c>
      <c r="O242" s="2"/>
      <c r="P242" s="4"/>
      <c r="IW242" s="5">
        <f t="shared" si="3"/>
        <v>381</v>
      </c>
    </row>
    <row r="243" spans="1:257" x14ac:dyDescent="0.25">
      <c r="A243" s="1">
        <v>233</v>
      </c>
      <c r="B243" t="s">
        <v>720</v>
      </c>
      <c r="C243" s="2" t="s">
        <v>25</v>
      </c>
      <c r="D243" s="2" t="s">
        <v>714</v>
      </c>
      <c r="E243" s="2" t="s">
        <v>1070</v>
      </c>
      <c r="F243" s="2" t="s">
        <v>705</v>
      </c>
      <c r="G243" s="2" t="s">
        <v>1068</v>
      </c>
      <c r="H243" s="2" t="s">
        <v>700</v>
      </c>
      <c r="I243" s="2" t="s">
        <v>347</v>
      </c>
      <c r="J243" s="7">
        <v>1</v>
      </c>
      <c r="K243" s="8">
        <v>42095</v>
      </c>
      <c r="L243" s="8">
        <v>42369</v>
      </c>
      <c r="M243" s="6">
        <v>39.142857142857146</v>
      </c>
      <c r="N243" s="11">
        <v>1</v>
      </c>
      <c r="O243" s="2"/>
      <c r="P243" s="4"/>
      <c r="IW243" s="5">
        <f t="shared" si="3"/>
        <v>381</v>
      </c>
    </row>
    <row r="244" spans="1:257" x14ac:dyDescent="0.25">
      <c r="A244" s="1">
        <v>234</v>
      </c>
      <c r="B244" t="s">
        <v>721</v>
      </c>
      <c r="C244" s="2" t="s">
        <v>25</v>
      </c>
      <c r="D244" s="2" t="s">
        <v>714</v>
      </c>
      <c r="E244" s="2" t="s">
        <v>1104</v>
      </c>
      <c r="F244" s="2" t="s">
        <v>705</v>
      </c>
      <c r="G244" s="2" t="s">
        <v>1068</v>
      </c>
      <c r="H244" s="2" t="s">
        <v>702</v>
      </c>
      <c r="I244" s="2" t="s">
        <v>347</v>
      </c>
      <c r="J244" s="7">
        <v>1</v>
      </c>
      <c r="K244" s="8">
        <v>42095</v>
      </c>
      <c r="L244" s="8">
        <v>42766</v>
      </c>
      <c r="M244" s="6">
        <v>95.857142857142861</v>
      </c>
      <c r="N244" s="11">
        <v>0</v>
      </c>
      <c r="O244" s="2"/>
      <c r="IW244" s="5">
        <f t="shared" si="3"/>
        <v>382</v>
      </c>
    </row>
    <row r="245" spans="1:257" x14ac:dyDescent="0.25">
      <c r="A245" s="1">
        <v>235</v>
      </c>
      <c r="B245" t="s">
        <v>722</v>
      </c>
      <c r="C245" s="2" t="s">
        <v>25</v>
      </c>
      <c r="D245" s="2" t="s">
        <v>723</v>
      </c>
      <c r="E245" s="2" t="s">
        <v>1071</v>
      </c>
      <c r="F245" s="2" t="s">
        <v>705</v>
      </c>
      <c r="G245" s="2" t="s">
        <v>1072</v>
      </c>
      <c r="H245" s="2" t="s">
        <v>688</v>
      </c>
      <c r="I245" s="2" t="s">
        <v>78</v>
      </c>
      <c r="J245" s="7">
        <v>1</v>
      </c>
      <c r="K245" s="8">
        <v>42095</v>
      </c>
      <c r="L245" s="8">
        <v>42369</v>
      </c>
      <c r="M245" s="6">
        <v>39.142857142857146</v>
      </c>
      <c r="N245" s="11">
        <v>1</v>
      </c>
      <c r="O245" s="2"/>
      <c r="P245" s="4"/>
      <c r="IW245" s="5">
        <f t="shared" si="3"/>
        <v>356</v>
      </c>
    </row>
    <row r="246" spans="1:257" x14ac:dyDescent="0.25">
      <c r="A246" s="1">
        <v>236</v>
      </c>
      <c r="B246" t="s">
        <v>724</v>
      </c>
      <c r="C246" s="2" t="s">
        <v>25</v>
      </c>
      <c r="D246" s="2" t="s">
        <v>723</v>
      </c>
      <c r="E246" s="2" t="s">
        <v>1071</v>
      </c>
      <c r="F246" s="2" t="s">
        <v>705</v>
      </c>
      <c r="G246" s="2" t="s">
        <v>1072</v>
      </c>
      <c r="H246" s="2" t="s">
        <v>690</v>
      </c>
      <c r="I246" s="2" t="s">
        <v>78</v>
      </c>
      <c r="J246" s="7">
        <v>1</v>
      </c>
      <c r="K246" s="8">
        <v>42095</v>
      </c>
      <c r="L246" s="8">
        <v>42369</v>
      </c>
      <c r="M246" s="6">
        <v>39.142857142857146</v>
      </c>
      <c r="N246" s="11">
        <v>1</v>
      </c>
      <c r="O246" s="2"/>
      <c r="P246" s="4"/>
      <c r="IW246" s="5">
        <f t="shared" si="3"/>
        <v>356</v>
      </c>
    </row>
    <row r="247" spans="1:257" x14ac:dyDescent="0.25">
      <c r="A247" s="1">
        <v>237</v>
      </c>
      <c r="B247" t="s">
        <v>725</v>
      </c>
      <c r="C247" s="2" t="s">
        <v>25</v>
      </c>
      <c r="D247" s="2" t="s">
        <v>723</v>
      </c>
      <c r="E247" s="2" t="s">
        <v>1071</v>
      </c>
      <c r="F247" s="2" t="s">
        <v>705</v>
      </c>
      <c r="G247" s="2" t="s">
        <v>1072</v>
      </c>
      <c r="H247" s="2" t="s">
        <v>692</v>
      </c>
      <c r="I247" s="2" t="s">
        <v>78</v>
      </c>
      <c r="J247" s="7">
        <v>1</v>
      </c>
      <c r="K247" s="8">
        <v>42095</v>
      </c>
      <c r="L247" s="8">
        <v>42369</v>
      </c>
      <c r="M247" s="6">
        <v>39.142857142857146</v>
      </c>
      <c r="N247" s="11">
        <v>1</v>
      </c>
      <c r="O247" s="2"/>
      <c r="P247" s="4"/>
      <c r="IW247" s="5">
        <f t="shared" si="3"/>
        <v>356</v>
      </c>
    </row>
    <row r="248" spans="1:257" x14ac:dyDescent="0.25">
      <c r="A248" s="1">
        <v>238</v>
      </c>
      <c r="B248" t="s">
        <v>726</v>
      </c>
      <c r="C248" s="2" t="s">
        <v>25</v>
      </c>
      <c r="D248" s="2" t="s">
        <v>723</v>
      </c>
      <c r="E248" s="2" t="s">
        <v>1071</v>
      </c>
      <c r="F248" s="2" t="s">
        <v>705</v>
      </c>
      <c r="G248" s="2" t="s">
        <v>1072</v>
      </c>
      <c r="H248" s="2" t="s">
        <v>694</v>
      </c>
      <c r="I248" s="2" t="s">
        <v>347</v>
      </c>
      <c r="J248" s="7">
        <v>1</v>
      </c>
      <c r="K248" s="8">
        <v>42095</v>
      </c>
      <c r="L248" s="8">
        <v>42369</v>
      </c>
      <c r="M248" s="6">
        <v>39.142857142857146</v>
      </c>
      <c r="N248" s="11">
        <v>1</v>
      </c>
      <c r="O248" s="2"/>
      <c r="P248" s="4"/>
      <c r="IW248" s="5">
        <f t="shared" si="3"/>
        <v>356</v>
      </c>
    </row>
    <row r="249" spans="1:257" x14ac:dyDescent="0.25">
      <c r="A249" s="1">
        <v>239</v>
      </c>
      <c r="B249" t="s">
        <v>727</v>
      </c>
      <c r="C249" s="2" t="s">
        <v>25</v>
      </c>
      <c r="D249" s="2" t="s">
        <v>723</v>
      </c>
      <c r="E249" s="2" t="s">
        <v>1071</v>
      </c>
      <c r="F249" s="2" t="s">
        <v>705</v>
      </c>
      <c r="G249" s="2" t="s">
        <v>1072</v>
      </c>
      <c r="H249" s="2" t="s">
        <v>696</v>
      </c>
      <c r="I249" s="2" t="s">
        <v>78</v>
      </c>
      <c r="J249" s="7">
        <v>1</v>
      </c>
      <c r="K249" s="8">
        <v>42095</v>
      </c>
      <c r="L249" s="8">
        <v>42766</v>
      </c>
      <c r="M249" s="6">
        <v>95.857142857142861</v>
      </c>
      <c r="N249" s="11">
        <v>0.3</v>
      </c>
      <c r="O249" s="2"/>
      <c r="IW249" s="5">
        <f t="shared" si="3"/>
        <v>356</v>
      </c>
    </row>
    <row r="250" spans="1:257" x14ac:dyDescent="0.25">
      <c r="A250" s="1">
        <v>240</v>
      </c>
      <c r="B250" t="s">
        <v>728</v>
      </c>
      <c r="C250" s="2" t="s">
        <v>25</v>
      </c>
      <c r="D250" s="2" t="s">
        <v>723</v>
      </c>
      <c r="E250" s="2" t="s">
        <v>1071</v>
      </c>
      <c r="F250" s="2" t="s">
        <v>705</v>
      </c>
      <c r="G250" s="2" t="s">
        <v>1072</v>
      </c>
      <c r="H250" s="2" t="s">
        <v>698</v>
      </c>
      <c r="I250" s="2" t="s">
        <v>347</v>
      </c>
      <c r="J250" s="7">
        <v>1</v>
      </c>
      <c r="K250" s="8">
        <v>42095</v>
      </c>
      <c r="L250" s="8">
        <v>42124</v>
      </c>
      <c r="M250" s="6">
        <v>4.1428571428571432</v>
      </c>
      <c r="N250" s="11">
        <v>1</v>
      </c>
      <c r="O250" s="2"/>
      <c r="P250" s="4"/>
      <c r="IW250" s="5">
        <f t="shared" si="3"/>
        <v>356</v>
      </c>
    </row>
    <row r="251" spans="1:257" x14ac:dyDescent="0.25">
      <c r="A251" s="1">
        <v>241</v>
      </c>
      <c r="B251" t="s">
        <v>729</v>
      </c>
      <c r="C251" s="2" t="s">
        <v>25</v>
      </c>
      <c r="D251" s="2" t="s">
        <v>723</v>
      </c>
      <c r="E251" s="2" t="s">
        <v>1071</v>
      </c>
      <c r="F251" s="2" t="s">
        <v>705</v>
      </c>
      <c r="G251" s="2" t="s">
        <v>1072</v>
      </c>
      <c r="H251" s="2" t="s">
        <v>700</v>
      </c>
      <c r="I251" s="2" t="s">
        <v>347</v>
      </c>
      <c r="J251" s="7">
        <v>1</v>
      </c>
      <c r="K251" s="8">
        <v>42095</v>
      </c>
      <c r="L251" s="8">
        <v>42369</v>
      </c>
      <c r="M251" s="6">
        <v>39.142857142857146</v>
      </c>
      <c r="N251" s="11">
        <v>1</v>
      </c>
      <c r="O251" s="2"/>
      <c r="P251" s="4"/>
      <c r="IW251" s="5">
        <f t="shared" si="3"/>
        <v>356</v>
      </c>
    </row>
    <row r="252" spans="1:257" x14ac:dyDescent="0.25">
      <c r="A252" s="1">
        <v>242</v>
      </c>
      <c r="B252" t="s">
        <v>730</v>
      </c>
      <c r="C252" s="2" t="s">
        <v>25</v>
      </c>
      <c r="D252" s="2" t="s">
        <v>723</v>
      </c>
      <c r="E252" s="2" t="s">
        <v>1071</v>
      </c>
      <c r="F252" s="2" t="s">
        <v>705</v>
      </c>
      <c r="G252" s="2" t="s">
        <v>1072</v>
      </c>
      <c r="H252" s="2" t="s">
        <v>702</v>
      </c>
      <c r="I252" s="2" t="s">
        <v>347</v>
      </c>
      <c r="J252" s="7">
        <v>1</v>
      </c>
      <c r="K252" s="8">
        <v>42095</v>
      </c>
      <c r="L252" s="8">
        <v>42766</v>
      </c>
      <c r="M252" s="6">
        <v>95.857142857142861</v>
      </c>
      <c r="N252" s="11">
        <v>0</v>
      </c>
      <c r="O252" s="2"/>
      <c r="IW252" s="5">
        <f t="shared" si="3"/>
        <v>356</v>
      </c>
    </row>
    <row r="253" spans="1:257" x14ac:dyDescent="0.25">
      <c r="A253" s="1">
        <v>243</v>
      </c>
      <c r="B253" t="s">
        <v>731</v>
      </c>
      <c r="C253" s="2" t="s">
        <v>25</v>
      </c>
      <c r="D253" s="2" t="s">
        <v>732</v>
      </c>
      <c r="E253" s="2" t="s">
        <v>1073</v>
      </c>
      <c r="F253" s="2" t="s">
        <v>733</v>
      </c>
      <c r="G253" s="2" t="s">
        <v>734</v>
      </c>
      <c r="H253" s="2" t="s">
        <v>735</v>
      </c>
      <c r="I253" s="2" t="s">
        <v>736</v>
      </c>
      <c r="J253" s="7">
        <v>1</v>
      </c>
      <c r="K253" s="8">
        <v>42234</v>
      </c>
      <c r="L253" s="8">
        <v>42277</v>
      </c>
      <c r="M253" s="6">
        <v>6.1428571428571432</v>
      </c>
      <c r="N253" s="11">
        <v>1</v>
      </c>
      <c r="O253" s="2"/>
      <c r="P253" s="4"/>
      <c r="IW253" s="5">
        <f t="shared" si="3"/>
        <v>366</v>
      </c>
    </row>
    <row r="254" spans="1:257" x14ac:dyDescent="0.25">
      <c r="A254" s="1">
        <v>244</v>
      </c>
      <c r="B254" t="s">
        <v>737</v>
      </c>
      <c r="C254" s="2" t="s">
        <v>25</v>
      </c>
      <c r="D254" s="2" t="s">
        <v>732</v>
      </c>
      <c r="E254" s="2" t="s">
        <v>1073</v>
      </c>
      <c r="F254" s="2" t="s">
        <v>733</v>
      </c>
      <c r="G254" s="2" t="s">
        <v>738</v>
      </c>
      <c r="H254" s="2" t="s">
        <v>739</v>
      </c>
      <c r="I254" s="2" t="s">
        <v>740</v>
      </c>
      <c r="J254" s="7">
        <v>120</v>
      </c>
      <c r="K254" s="8">
        <v>42278</v>
      </c>
      <c r="L254" s="8">
        <v>42643</v>
      </c>
      <c r="M254" s="6">
        <v>52.142857142857146</v>
      </c>
      <c r="N254" s="11">
        <v>104</v>
      </c>
      <c r="O254" s="2"/>
      <c r="P254" s="4"/>
      <c r="IW254" s="5">
        <f t="shared" si="3"/>
        <v>366</v>
      </c>
    </row>
    <row r="255" spans="1:257" x14ac:dyDescent="0.25">
      <c r="A255" s="1">
        <v>245</v>
      </c>
      <c r="B255" t="s">
        <v>741</v>
      </c>
      <c r="C255" s="2" t="s">
        <v>25</v>
      </c>
      <c r="D255" s="2" t="s">
        <v>742</v>
      </c>
      <c r="E255" s="2" t="s">
        <v>1074</v>
      </c>
      <c r="F255" s="2" t="s">
        <v>743</v>
      </c>
      <c r="G255" s="2" t="s">
        <v>744</v>
      </c>
      <c r="H255" s="2" t="s">
        <v>745</v>
      </c>
      <c r="I255" s="2" t="s">
        <v>746</v>
      </c>
      <c r="J255" s="7">
        <v>1</v>
      </c>
      <c r="K255" s="8">
        <v>42234</v>
      </c>
      <c r="L255" s="8">
        <v>42369</v>
      </c>
      <c r="M255" s="6">
        <v>19.285714285714285</v>
      </c>
      <c r="N255" s="11">
        <v>1</v>
      </c>
      <c r="O255" s="2"/>
      <c r="P255" s="4"/>
      <c r="IW255" s="5">
        <f t="shared" si="3"/>
        <v>387</v>
      </c>
    </row>
    <row r="256" spans="1:257" x14ac:dyDescent="0.25">
      <c r="A256" s="1">
        <v>246</v>
      </c>
      <c r="B256" t="s">
        <v>747</v>
      </c>
      <c r="C256" s="2" t="s">
        <v>25</v>
      </c>
      <c r="D256" s="2" t="s">
        <v>742</v>
      </c>
      <c r="E256" s="2" t="s">
        <v>1074</v>
      </c>
      <c r="F256" s="2"/>
      <c r="G256" s="2"/>
      <c r="H256" s="2" t="s">
        <v>748</v>
      </c>
      <c r="I256" s="2" t="s">
        <v>749</v>
      </c>
      <c r="J256" s="7">
        <v>1</v>
      </c>
      <c r="K256" s="8">
        <v>42278</v>
      </c>
      <c r="L256" s="8">
        <v>42551</v>
      </c>
      <c r="M256" s="6">
        <v>39</v>
      </c>
      <c r="N256" s="11">
        <v>1</v>
      </c>
      <c r="O256" s="2"/>
      <c r="P256" s="4"/>
      <c r="IW256" s="5">
        <f t="shared" si="3"/>
        <v>387</v>
      </c>
    </row>
    <row r="257" spans="1:257" x14ac:dyDescent="0.25">
      <c r="A257" s="1">
        <v>247</v>
      </c>
      <c r="B257" t="s">
        <v>750</v>
      </c>
      <c r="C257" s="2" t="s">
        <v>25</v>
      </c>
      <c r="D257" s="2" t="s">
        <v>742</v>
      </c>
      <c r="E257" s="2" t="s">
        <v>1074</v>
      </c>
      <c r="F257" s="2" t="s">
        <v>751</v>
      </c>
      <c r="G257" s="2" t="s">
        <v>752</v>
      </c>
      <c r="H257" s="2" t="s">
        <v>753</v>
      </c>
      <c r="I257" s="2" t="s">
        <v>754</v>
      </c>
      <c r="J257" s="7">
        <v>1</v>
      </c>
      <c r="K257" s="8">
        <v>42262</v>
      </c>
      <c r="L257" s="8">
        <v>42521</v>
      </c>
      <c r="M257" s="6">
        <v>37</v>
      </c>
      <c r="N257" s="11">
        <v>1</v>
      </c>
      <c r="O257" s="2"/>
      <c r="P257" s="4"/>
      <c r="IW257" s="5">
        <f t="shared" si="3"/>
        <v>387</v>
      </c>
    </row>
    <row r="258" spans="1:257" x14ac:dyDescent="0.25">
      <c r="A258" s="1">
        <v>248</v>
      </c>
      <c r="B258" t="s">
        <v>755</v>
      </c>
      <c r="C258" s="2" t="s">
        <v>25</v>
      </c>
      <c r="D258" s="2" t="s">
        <v>756</v>
      </c>
      <c r="E258" s="2" t="s">
        <v>1075</v>
      </c>
      <c r="F258" s="2" t="s">
        <v>757</v>
      </c>
      <c r="G258" s="2" t="s">
        <v>758</v>
      </c>
      <c r="H258" s="2" t="s">
        <v>759</v>
      </c>
      <c r="I258" s="2" t="s">
        <v>760</v>
      </c>
      <c r="J258" s="7">
        <v>8</v>
      </c>
      <c r="K258" s="8">
        <v>42263</v>
      </c>
      <c r="L258" s="8">
        <v>42521</v>
      </c>
      <c r="M258" s="6">
        <v>36.857142857142854</v>
      </c>
      <c r="N258" s="11">
        <v>8</v>
      </c>
      <c r="O258" s="2"/>
      <c r="P258" s="4"/>
      <c r="IW258" s="5">
        <f t="shared" si="3"/>
        <v>289</v>
      </c>
    </row>
    <row r="259" spans="1:257" x14ac:dyDescent="0.25">
      <c r="A259" s="1">
        <v>249</v>
      </c>
      <c r="B259" t="s">
        <v>761</v>
      </c>
      <c r="C259" s="2" t="s">
        <v>25</v>
      </c>
      <c r="D259" s="2" t="s">
        <v>762</v>
      </c>
      <c r="E259" s="2" t="s">
        <v>1076</v>
      </c>
      <c r="F259" s="2" t="s">
        <v>763</v>
      </c>
      <c r="G259" s="2" t="s">
        <v>764</v>
      </c>
      <c r="H259" s="2" t="s">
        <v>765</v>
      </c>
      <c r="I259" s="2" t="s">
        <v>766</v>
      </c>
      <c r="J259" s="7">
        <v>1</v>
      </c>
      <c r="K259" s="8">
        <v>42370</v>
      </c>
      <c r="L259" s="8">
        <v>42428</v>
      </c>
      <c r="M259" s="6">
        <v>8.2857142857142865</v>
      </c>
      <c r="N259" s="11">
        <v>1</v>
      </c>
      <c r="O259" s="2"/>
      <c r="P259" s="4"/>
      <c r="IW259" s="5">
        <f t="shared" si="3"/>
        <v>368</v>
      </c>
    </row>
    <row r="260" spans="1:257" x14ac:dyDescent="0.25">
      <c r="A260" s="1">
        <v>250</v>
      </c>
      <c r="B260" t="s">
        <v>767</v>
      </c>
      <c r="C260" s="2" t="s">
        <v>25</v>
      </c>
      <c r="D260" s="2" t="s">
        <v>768</v>
      </c>
      <c r="E260" s="2" t="s">
        <v>1077</v>
      </c>
      <c r="F260" s="2" t="s">
        <v>769</v>
      </c>
      <c r="G260" s="2" t="s">
        <v>752</v>
      </c>
      <c r="H260" s="2" t="s">
        <v>753</v>
      </c>
      <c r="I260" s="2" t="s">
        <v>770</v>
      </c>
      <c r="J260" s="7">
        <v>1</v>
      </c>
      <c r="K260" s="8">
        <v>42262</v>
      </c>
      <c r="L260" s="8">
        <v>42521</v>
      </c>
      <c r="M260" s="6">
        <v>37</v>
      </c>
      <c r="N260" s="11">
        <v>1</v>
      </c>
      <c r="O260" s="2"/>
      <c r="P260" s="4"/>
      <c r="IW260" s="5">
        <f t="shared" si="3"/>
        <v>365</v>
      </c>
    </row>
    <row r="261" spans="1:257" x14ac:dyDescent="0.25">
      <c r="A261" s="1">
        <v>251</v>
      </c>
      <c r="B261" t="s">
        <v>771</v>
      </c>
      <c r="C261" s="2" t="s">
        <v>25</v>
      </c>
      <c r="D261" s="2" t="s">
        <v>768</v>
      </c>
      <c r="E261" s="2" t="s">
        <v>1077</v>
      </c>
      <c r="F261" s="2" t="s">
        <v>769</v>
      </c>
      <c r="G261" s="2" t="s">
        <v>772</v>
      </c>
      <c r="H261" s="2" t="s">
        <v>773</v>
      </c>
      <c r="I261" s="2" t="s">
        <v>774</v>
      </c>
      <c r="J261" s="7">
        <v>1</v>
      </c>
      <c r="K261" s="8">
        <v>42262</v>
      </c>
      <c r="L261" s="8">
        <v>42627</v>
      </c>
      <c r="M261" s="6">
        <v>52.142857142857146</v>
      </c>
      <c r="N261" s="11">
        <v>7.0000000000000007E-2</v>
      </c>
      <c r="O261" s="2"/>
      <c r="P261" s="4"/>
      <c r="IW261" s="5">
        <f t="shared" si="3"/>
        <v>365</v>
      </c>
    </row>
    <row r="262" spans="1:257" x14ac:dyDescent="0.25">
      <c r="A262" s="1">
        <v>252</v>
      </c>
      <c r="B262" t="s">
        <v>775</v>
      </c>
      <c r="C262" s="2" t="s">
        <v>25</v>
      </c>
      <c r="D262" s="2" t="s">
        <v>776</v>
      </c>
      <c r="E262" s="2" t="s">
        <v>1078</v>
      </c>
      <c r="F262" s="2" t="s">
        <v>777</v>
      </c>
      <c r="G262" s="2" t="s">
        <v>752</v>
      </c>
      <c r="H262" s="2" t="s">
        <v>753</v>
      </c>
      <c r="I262" s="2" t="s">
        <v>770</v>
      </c>
      <c r="J262" s="7">
        <v>1</v>
      </c>
      <c r="K262" s="8">
        <v>42262</v>
      </c>
      <c r="L262" s="8">
        <v>42521</v>
      </c>
      <c r="M262" s="6">
        <v>37</v>
      </c>
      <c r="N262" s="11">
        <v>1</v>
      </c>
      <c r="O262" s="2"/>
      <c r="P262" s="4"/>
      <c r="IW262" s="5">
        <f t="shared" si="3"/>
        <v>381</v>
      </c>
    </row>
    <row r="263" spans="1:257" x14ac:dyDescent="0.25">
      <c r="A263" s="1">
        <v>253</v>
      </c>
      <c r="B263" t="s">
        <v>778</v>
      </c>
      <c r="C263" s="2" t="s">
        <v>25</v>
      </c>
      <c r="D263" s="2" t="s">
        <v>779</v>
      </c>
      <c r="E263" s="2" t="s">
        <v>1105</v>
      </c>
      <c r="F263" s="2" t="s">
        <v>780</v>
      </c>
      <c r="G263" s="2" t="s">
        <v>772</v>
      </c>
      <c r="H263" s="2" t="s">
        <v>773</v>
      </c>
      <c r="I263" s="2" t="s">
        <v>774</v>
      </c>
      <c r="J263" s="7">
        <v>1</v>
      </c>
      <c r="K263" s="8">
        <v>42248</v>
      </c>
      <c r="L263" s="8">
        <v>42613</v>
      </c>
      <c r="M263" s="6">
        <v>52.142857142857146</v>
      </c>
      <c r="N263" s="11">
        <v>7.0000000000000007E-2</v>
      </c>
      <c r="O263" s="2"/>
      <c r="P263" s="4"/>
      <c r="IW263" s="5">
        <f t="shared" si="3"/>
        <v>377</v>
      </c>
    </row>
    <row r="264" spans="1:257" x14ac:dyDescent="0.25">
      <c r="A264" s="1">
        <v>254</v>
      </c>
      <c r="B264" t="s">
        <v>781</v>
      </c>
      <c r="C264" s="2" t="s">
        <v>25</v>
      </c>
      <c r="D264" s="2" t="s">
        <v>779</v>
      </c>
      <c r="E264" s="2" t="s">
        <v>1079</v>
      </c>
      <c r="F264" s="2" t="s">
        <v>780</v>
      </c>
      <c r="G264" s="2" t="s">
        <v>782</v>
      </c>
      <c r="H264" s="2" t="s">
        <v>783</v>
      </c>
      <c r="I264" s="2" t="s">
        <v>784</v>
      </c>
      <c r="J264" s="7">
        <v>1</v>
      </c>
      <c r="K264" s="8">
        <v>42234</v>
      </c>
      <c r="L264" s="8">
        <v>42369</v>
      </c>
      <c r="M264" s="6">
        <v>19.285714285714285</v>
      </c>
      <c r="N264" s="11">
        <v>1</v>
      </c>
      <c r="O264" s="2"/>
      <c r="P264" s="4"/>
      <c r="IW264" s="5">
        <f t="shared" si="3"/>
        <v>376</v>
      </c>
    </row>
    <row r="265" spans="1:257" x14ac:dyDescent="0.25">
      <c r="A265" s="1">
        <v>255</v>
      </c>
      <c r="B265" t="s">
        <v>785</v>
      </c>
      <c r="C265" s="2" t="s">
        <v>25</v>
      </c>
      <c r="D265" s="2" t="s">
        <v>786</v>
      </c>
      <c r="E265" s="2" t="s">
        <v>1080</v>
      </c>
      <c r="F265" s="2" t="s">
        <v>787</v>
      </c>
      <c r="G265" s="2" t="s">
        <v>549</v>
      </c>
      <c r="H265" s="2" t="s">
        <v>1035</v>
      </c>
      <c r="I265" s="2" t="s">
        <v>788</v>
      </c>
      <c r="J265" s="7">
        <v>1</v>
      </c>
      <c r="K265" s="8">
        <v>42234</v>
      </c>
      <c r="L265" s="8">
        <v>42459</v>
      </c>
      <c r="M265" s="6">
        <v>32.142857142857146</v>
      </c>
      <c r="N265" s="11">
        <v>1</v>
      </c>
      <c r="O265" s="2"/>
      <c r="P265" s="4"/>
      <c r="IW265" s="5">
        <f t="shared" si="3"/>
        <v>387</v>
      </c>
    </row>
    <row r="266" spans="1:257" x14ac:dyDescent="0.25">
      <c r="A266" s="1">
        <v>256</v>
      </c>
      <c r="B266" t="s">
        <v>789</v>
      </c>
      <c r="C266" s="2" t="s">
        <v>25</v>
      </c>
      <c r="D266" s="2" t="s">
        <v>790</v>
      </c>
      <c r="E266" s="2" t="s">
        <v>1081</v>
      </c>
      <c r="F266" s="2" t="s">
        <v>791</v>
      </c>
      <c r="G266" s="2" t="s">
        <v>792</v>
      </c>
      <c r="H266" s="2" t="s">
        <v>793</v>
      </c>
      <c r="I266" s="2" t="s">
        <v>794</v>
      </c>
      <c r="J266" s="7">
        <v>1</v>
      </c>
      <c r="K266" s="8">
        <v>42234</v>
      </c>
      <c r="L266" s="8">
        <v>42369</v>
      </c>
      <c r="M266" s="6">
        <v>19.285714285714285</v>
      </c>
      <c r="N266" s="11">
        <v>1</v>
      </c>
      <c r="O266" s="2"/>
      <c r="P266" s="4"/>
      <c r="IW266" s="5">
        <f t="shared" si="3"/>
        <v>384</v>
      </c>
    </row>
    <row r="267" spans="1:257" x14ac:dyDescent="0.25">
      <c r="A267" s="1">
        <v>257</v>
      </c>
      <c r="B267" t="s">
        <v>795</v>
      </c>
      <c r="C267" s="2" t="s">
        <v>25</v>
      </c>
      <c r="D267" s="2" t="s">
        <v>790</v>
      </c>
      <c r="E267" s="2" t="s">
        <v>1081</v>
      </c>
      <c r="F267" s="2" t="s">
        <v>791</v>
      </c>
      <c r="G267" s="2" t="s">
        <v>796</v>
      </c>
      <c r="H267" s="2" t="s">
        <v>797</v>
      </c>
      <c r="I267" s="2" t="s">
        <v>1082</v>
      </c>
      <c r="J267" s="7">
        <v>1</v>
      </c>
      <c r="K267" s="8">
        <v>42234</v>
      </c>
      <c r="L267" s="8">
        <v>42613</v>
      </c>
      <c r="M267" s="6">
        <v>54.142857142857146</v>
      </c>
      <c r="N267" s="11">
        <v>0.625</v>
      </c>
      <c r="O267" s="2"/>
      <c r="P267" s="4"/>
      <c r="IW267" s="5">
        <f t="shared" si="3"/>
        <v>384</v>
      </c>
    </row>
    <row r="268" spans="1:257" x14ac:dyDescent="0.25">
      <c r="A268" s="1">
        <v>258</v>
      </c>
      <c r="B268" t="s">
        <v>798</v>
      </c>
      <c r="C268" s="2" t="s">
        <v>25</v>
      </c>
      <c r="D268" s="2" t="s">
        <v>799</v>
      </c>
      <c r="E268" s="2" t="s">
        <v>1083</v>
      </c>
      <c r="F268" s="2" t="s">
        <v>800</v>
      </c>
      <c r="G268" s="2" t="s">
        <v>549</v>
      </c>
      <c r="H268" s="2" t="s">
        <v>1035</v>
      </c>
      <c r="I268" s="2" t="s">
        <v>801</v>
      </c>
      <c r="J268" s="7">
        <v>1</v>
      </c>
      <c r="K268" s="8">
        <v>42234</v>
      </c>
      <c r="L268" s="8">
        <v>42459</v>
      </c>
      <c r="M268" s="6">
        <v>32.142857142857146</v>
      </c>
      <c r="N268" s="11">
        <v>1</v>
      </c>
      <c r="O268" s="2"/>
      <c r="P268" s="4"/>
      <c r="IW268" s="5">
        <f t="shared" ref="IW268:IW297" si="4">LEN(E268)</f>
        <v>364</v>
      </c>
    </row>
    <row r="269" spans="1:257" x14ac:dyDescent="0.25">
      <c r="A269" s="1">
        <v>259</v>
      </c>
      <c r="B269" t="s">
        <v>802</v>
      </c>
      <c r="C269" s="2" t="s">
        <v>25</v>
      </c>
      <c r="D269" s="2" t="s">
        <v>799</v>
      </c>
      <c r="E269" s="2" t="s">
        <v>1106</v>
      </c>
      <c r="F269" s="2" t="s">
        <v>800</v>
      </c>
      <c r="G269" s="2" t="s">
        <v>803</v>
      </c>
      <c r="H269" s="2" t="s">
        <v>804</v>
      </c>
      <c r="I269" s="2" t="s">
        <v>805</v>
      </c>
      <c r="J269" s="7">
        <v>1</v>
      </c>
      <c r="K269" s="8">
        <v>42339</v>
      </c>
      <c r="L269" s="8">
        <v>42704</v>
      </c>
      <c r="M269" s="6">
        <v>52.142857142857146</v>
      </c>
      <c r="N269" s="11">
        <v>0</v>
      </c>
      <c r="O269" s="2"/>
      <c r="P269" s="4"/>
      <c r="IW269" s="5">
        <f t="shared" si="4"/>
        <v>365</v>
      </c>
    </row>
    <row r="270" spans="1:257" x14ac:dyDescent="0.25">
      <c r="A270" s="1">
        <v>260</v>
      </c>
      <c r="B270" t="s">
        <v>806</v>
      </c>
      <c r="C270" s="2" t="s">
        <v>25</v>
      </c>
      <c r="D270" s="2" t="s">
        <v>807</v>
      </c>
      <c r="E270" s="2" t="s">
        <v>1084</v>
      </c>
      <c r="F270" s="2" t="s">
        <v>808</v>
      </c>
      <c r="G270" s="2" t="s">
        <v>809</v>
      </c>
      <c r="H270" s="2" t="s">
        <v>810</v>
      </c>
      <c r="I270" s="2" t="s">
        <v>811</v>
      </c>
      <c r="J270" s="7">
        <v>1</v>
      </c>
      <c r="K270" s="8">
        <v>42234</v>
      </c>
      <c r="L270" s="8">
        <v>42277</v>
      </c>
      <c r="M270" s="6">
        <v>6.1428571428571432</v>
      </c>
      <c r="N270" s="11">
        <v>1</v>
      </c>
      <c r="O270" s="2"/>
      <c r="P270" s="4"/>
      <c r="IW270" s="5">
        <f t="shared" si="4"/>
        <v>375</v>
      </c>
    </row>
    <row r="271" spans="1:257" x14ac:dyDescent="0.25">
      <c r="A271" s="1">
        <v>261</v>
      </c>
      <c r="B271" t="s">
        <v>812</v>
      </c>
      <c r="C271" s="2" t="s">
        <v>25</v>
      </c>
      <c r="D271" s="2" t="s">
        <v>807</v>
      </c>
      <c r="E271" s="2" t="s">
        <v>1107</v>
      </c>
      <c r="F271" s="2" t="s">
        <v>808</v>
      </c>
      <c r="G271" s="2" t="s">
        <v>813</v>
      </c>
      <c r="H271" s="2" t="s">
        <v>814</v>
      </c>
      <c r="I271" s="2" t="s">
        <v>815</v>
      </c>
      <c r="J271" s="7">
        <v>1</v>
      </c>
      <c r="K271" s="8">
        <v>42278</v>
      </c>
      <c r="L271" s="8">
        <v>42766</v>
      </c>
      <c r="M271" s="6">
        <v>69.714285714285708</v>
      </c>
      <c r="N271" s="11">
        <v>0.8</v>
      </c>
      <c r="O271" s="2"/>
      <c r="IW271" s="5">
        <f t="shared" si="4"/>
        <v>376</v>
      </c>
    </row>
    <row r="272" spans="1:257" x14ac:dyDescent="0.25">
      <c r="A272" s="1">
        <v>262</v>
      </c>
      <c r="B272" t="s">
        <v>816</v>
      </c>
      <c r="C272" s="2" t="s">
        <v>25</v>
      </c>
      <c r="D272" s="2" t="s">
        <v>817</v>
      </c>
      <c r="E272" s="2" t="s">
        <v>1085</v>
      </c>
      <c r="F272" s="2" t="s">
        <v>818</v>
      </c>
      <c r="G272" s="2" t="s">
        <v>819</v>
      </c>
      <c r="H272" s="2" t="s">
        <v>820</v>
      </c>
      <c r="I272" s="2" t="s">
        <v>821</v>
      </c>
      <c r="J272" s="7">
        <v>5</v>
      </c>
      <c r="K272" s="8">
        <v>42234</v>
      </c>
      <c r="L272" s="8">
        <v>42369</v>
      </c>
      <c r="M272" s="6">
        <v>19.285714285714285</v>
      </c>
      <c r="N272" s="11">
        <v>5</v>
      </c>
      <c r="O272" s="2"/>
      <c r="P272" s="4"/>
      <c r="IW272" s="5">
        <f t="shared" si="4"/>
        <v>357</v>
      </c>
    </row>
    <row r="273" spans="1:257" x14ac:dyDescent="0.25">
      <c r="A273" s="1">
        <v>263</v>
      </c>
      <c r="B273" t="s">
        <v>822</v>
      </c>
      <c r="C273" s="2" t="s">
        <v>25</v>
      </c>
      <c r="D273" s="2" t="s">
        <v>817</v>
      </c>
      <c r="E273" s="2" t="s">
        <v>1085</v>
      </c>
      <c r="F273" s="2" t="s">
        <v>818</v>
      </c>
      <c r="G273" s="2" t="s">
        <v>823</v>
      </c>
      <c r="H273" s="2" t="s">
        <v>824</v>
      </c>
      <c r="I273" s="2" t="s">
        <v>825</v>
      </c>
      <c r="J273" s="7">
        <v>5</v>
      </c>
      <c r="K273" s="8">
        <v>42234</v>
      </c>
      <c r="L273" s="8">
        <v>42369</v>
      </c>
      <c r="M273" s="6">
        <v>19.285714285714285</v>
      </c>
      <c r="N273" s="11">
        <v>5</v>
      </c>
      <c r="O273" s="2"/>
      <c r="P273" s="4"/>
      <c r="IW273" s="5">
        <f t="shared" si="4"/>
        <v>357</v>
      </c>
    </row>
    <row r="274" spans="1:257" x14ac:dyDescent="0.25">
      <c r="A274" s="1">
        <v>264</v>
      </c>
      <c r="B274" t="s">
        <v>826</v>
      </c>
      <c r="C274" s="2" t="s">
        <v>25</v>
      </c>
      <c r="D274" s="2" t="s">
        <v>817</v>
      </c>
      <c r="E274" s="2" t="s">
        <v>1085</v>
      </c>
      <c r="F274" s="2" t="s">
        <v>818</v>
      </c>
      <c r="G274" s="2" t="s">
        <v>827</v>
      </c>
      <c r="H274" s="2" t="s">
        <v>828</v>
      </c>
      <c r="I274" s="2" t="s">
        <v>829</v>
      </c>
      <c r="J274" s="7">
        <v>1</v>
      </c>
      <c r="K274" s="8">
        <v>42401</v>
      </c>
      <c r="L274" s="8">
        <v>42460</v>
      </c>
      <c r="M274" s="6">
        <v>8.4285714285714288</v>
      </c>
      <c r="N274" s="11">
        <v>1</v>
      </c>
      <c r="O274" s="2"/>
      <c r="P274" s="4"/>
      <c r="IW274" s="5">
        <f t="shared" si="4"/>
        <v>357</v>
      </c>
    </row>
    <row r="275" spans="1:257" x14ac:dyDescent="0.25">
      <c r="A275" s="1">
        <v>265</v>
      </c>
      <c r="B275" t="s">
        <v>830</v>
      </c>
      <c r="C275" s="2" t="s">
        <v>25</v>
      </c>
      <c r="D275" s="2" t="s">
        <v>831</v>
      </c>
      <c r="E275" s="2" t="s">
        <v>1086</v>
      </c>
      <c r="F275" s="2" t="s">
        <v>832</v>
      </c>
      <c r="G275" s="2" t="s">
        <v>1087</v>
      </c>
      <c r="H275" s="2" t="s">
        <v>833</v>
      </c>
      <c r="I275" s="2" t="s">
        <v>834</v>
      </c>
      <c r="J275" s="7">
        <v>1</v>
      </c>
      <c r="K275" s="8">
        <v>42234</v>
      </c>
      <c r="L275" s="8">
        <v>42307</v>
      </c>
      <c r="M275" s="6">
        <v>10.428571428571429</v>
      </c>
      <c r="N275" s="11">
        <v>1</v>
      </c>
      <c r="O275" s="2"/>
      <c r="P275" s="4"/>
      <c r="IW275" s="5">
        <f t="shared" si="4"/>
        <v>271</v>
      </c>
    </row>
    <row r="276" spans="1:257" x14ac:dyDescent="0.25">
      <c r="A276" s="1">
        <v>266</v>
      </c>
      <c r="B276" t="s">
        <v>835</v>
      </c>
      <c r="C276" s="2" t="s">
        <v>25</v>
      </c>
      <c r="D276" s="2" t="s">
        <v>831</v>
      </c>
      <c r="E276" s="2" t="s">
        <v>1086</v>
      </c>
      <c r="F276" s="2" t="s">
        <v>832</v>
      </c>
      <c r="G276" s="2" t="s">
        <v>836</v>
      </c>
      <c r="H276" s="2" t="s">
        <v>837</v>
      </c>
      <c r="I276" s="2" t="s">
        <v>838</v>
      </c>
      <c r="J276" s="7">
        <v>1</v>
      </c>
      <c r="K276" s="8">
        <v>42309</v>
      </c>
      <c r="L276" s="8">
        <v>42338</v>
      </c>
      <c r="M276" s="6">
        <v>4.1428571428571432</v>
      </c>
      <c r="N276" s="11">
        <v>1</v>
      </c>
      <c r="O276" s="2"/>
      <c r="P276" s="4"/>
      <c r="IW276" s="5">
        <f t="shared" si="4"/>
        <v>271</v>
      </c>
    </row>
    <row r="277" spans="1:257" x14ac:dyDescent="0.25">
      <c r="A277" s="1">
        <v>267</v>
      </c>
      <c r="B277" t="s">
        <v>839</v>
      </c>
      <c r="C277" s="2" t="s">
        <v>25</v>
      </c>
      <c r="D277" s="2" t="s">
        <v>831</v>
      </c>
      <c r="E277" s="2" t="s">
        <v>1086</v>
      </c>
      <c r="F277" s="2" t="s">
        <v>832</v>
      </c>
      <c r="G277" s="2" t="s">
        <v>840</v>
      </c>
      <c r="H277" s="2" t="s">
        <v>1088</v>
      </c>
      <c r="I277" s="2" t="s">
        <v>841</v>
      </c>
      <c r="J277" s="7">
        <v>1</v>
      </c>
      <c r="K277" s="8">
        <v>42339</v>
      </c>
      <c r="L277" s="8">
        <v>42582</v>
      </c>
      <c r="M277" s="6">
        <v>34.714285714285715</v>
      </c>
      <c r="N277" s="11">
        <v>1</v>
      </c>
      <c r="O277" s="2"/>
      <c r="P277" s="4"/>
      <c r="IW277" s="5">
        <f t="shared" si="4"/>
        <v>271</v>
      </c>
    </row>
    <row r="278" spans="1:257" x14ac:dyDescent="0.25">
      <c r="A278" s="1">
        <v>268</v>
      </c>
      <c r="B278" t="s">
        <v>842</v>
      </c>
      <c r="C278" s="2" t="s">
        <v>25</v>
      </c>
      <c r="D278" s="2" t="s">
        <v>843</v>
      </c>
      <c r="E278" s="2" t="s">
        <v>1089</v>
      </c>
      <c r="F278" s="2" t="s">
        <v>844</v>
      </c>
      <c r="G278" s="2" t="s">
        <v>734</v>
      </c>
      <c r="H278" s="2" t="s">
        <v>735</v>
      </c>
      <c r="I278" s="2" t="s">
        <v>736</v>
      </c>
      <c r="J278" s="7">
        <v>1</v>
      </c>
      <c r="K278" s="8">
        <v>42234</v>
      </c>
      <c r="L278" s="8">
        <v>42277</v>
      </c>
      <c r="M278" s="6">
        <v>6.1428571428571432</v>
      </c>
      <c r="N278" s="11">
        <v>1</v>
      </c>
      <c r="O278" s="2"/>
      <c r="P278" s="4"/>
      <c r="IW278" s="5">
        <f t="shared" si="4"/>
        <v>388</v>
      </c>
    </row>
    <row r="279" spans="1:257" x14ac:dyDescent="0.25">
      <c r="A279" s="1">
        <v>269</v>
      </c>
      <c r="B279" t="s">
        <v>845</v>
      </c>
      <c r="C279" s="2" t="s">
        <v>25</v>
      </c>
      <c r="D279" s="2" t="s">
        <v>843</v>
      </c>
      <c r="E279" s="2" t="s">
        <v>846</v>
      </c>
      <c r="F279" s="2" t="s">
        <v>844</v>
      </c>
      <c r="G279" s="2" t="s">
        <v>847</v>
      </c>
      <c r="H279" s="2" t="s">
        <v>739</v>
      </c>
      <c r="I279" s="2" t="s">
        <v>740</v>
      </c>
      <c r="J279" s="7">
        <v>120</v>
      </c>
      <c r="K279" s="8">
        <v>42278</v>
      </c>
      <c r="L279" s="8">
        <v>42643</v>
      </c>
      <c r="M279" s="6">
        <v>52.142857142857146</v>
      </c>
      <c r="N279" s="11">
        <v>104</v>
      </c>
      <c r="O279" s="2"/>
      <c r="P279" s="4"/>
      <c r="IW279" s="5">
        <f t="shared" si="4"/>
        <v>353</v>
      </c>
    </row>
    <row r="280" spans="1:257" x14ac:dyDescent="0.25">
      <c r="A280" s="1">
        <v>270</v>
      </c>
      <c r="B280" t="s">
        <v>848</v>
      </c>
      <c r="C280" s="2" t="s">
        <v>25</v>
      </c>
      <c r="D280" s="2" t="s">
        <v>849</v>
      </c>
      <c r="E280" s="2" t="s">
        <v>1090</v>
      </c>
      <c r="F280" s="2" t="s">
        <v>850</v>
      </c>
      <c r="G280" s="2" t="s">
        <v>851</v>
      </c>
      <c r="H280" s="2" t="s">
        <v>852</v>
      </c>
      <c r="I280" s="2" t="s">
        <v>853</v>
      </c>
      <c r="J280" s="7">
        <v>1</v>
      </c>
      <c r="K280" s="8">
        <v>42234</v>
      </c>
      <c r="L280" s="8">
        <v>42308</v>
      </c>
      <c r="M280" s="6">
        <v>10.571428571428571</v>
      </c>
      <c r="N280" s="11">
        <v>1</v>
      </c>
      <c r="O280" s="2"/>
      <c r="P280" s="4"/>
      <c r="IW280" s="5">
        <f t="shared" si="4"/>
        <v>378</v>
      </c>
    </row>
    <row r="281" spans="1:257" x14ac:dyDescent="0.25">
      <c r="A281" s="1">
        <v>271</v>
      </c>
      <c r="B281" t="s">
        <v>854</v>
      </c>
      <c r="C281" s="2" t="s">
        <v>25</v>
      </c>
      <c r="D281" s="2" t="s">
        <v>849</v>
      </c>
      <c r="E281" s="2" t="s">
        <v>1090</v>
      </c>
      <c r="F281" s="2" t="s">
        <v>850</v>
      </c>
      <c r="G281" s="2" t="s">
        <v>855</v>
      </c>
      <c r="H281" s="2" t="s">
        <v>856</v>
      </c>
      <c r="I281" s="2" t="s">
        <v>857</v>
      </c>
      <c r="J281" s="7">
        <v>5</v>
      </c>
      <c r="K281" s="8">
        <v>42309</v>
      </c>
      <c r="L281" s="8">
        <v>42428</v>
      </c>
      <c r="M281" s="6">
        <v>17</v>
      </c>
      <c r="N281" s="11">
        <v>5</v>
      </c>
      <c r="O281" s="2"/>
      <c r="P281" s="4"/>
      <c r="IW281" s="5">
        <f t="shared" si="4"/>
        <v>378</v>
      </c>
    </row>
    <row r="282" spans="1:257" x14ac:dyDescent="0.25">
      <c r="A282" s="1">
        <v>272</v>
      </c>
      <c r="B282" t="s">
        <v>858</v>
      </c>
      <c r="C282" s="2" t="s">
        <v>25</v>
      </c>
      <c r="D282" s="2" t="s">
        <v>849</v>
      </c>
      <c r="E282" s="2" t="s">
        <v>1108</v>
      </c>
      <c r="F282" s="2" t="s">
        <v>850</v>
      </c>
      <c r="G282" s="2" t="s">
        <v>859</v>
      </c>
      <c r="H282" s="2" t="s">
        <v>860</v>
      </c>
      <c r="I282" s="2" t="s">
        <v>861</v>
      </c>
      <c r="J282" s="7">
        <v>5</v>
      </c>
      <c r="K282" s="8">
        <v>42234</v>
      </c>
      <c r="L282" s="8">
        <v>42582</v>
      </c>
      <c r="M282" s="6">
        <v>49.714285714285715</v>
      </c>
      <c r="N282" s="11">
        <v>4</v>
      </c>
      <c r="O282" s="2"/>
      <c r="P282" s="4"/>
      <c r="IW282" s="5">
        <f t="shared" si="4"/>
        <v>380</v>
      </c>
    </row>
    <row r="283" spans="1:257" x14ac:dyDescent="0.25">
      <c r="A283" s="1">
        <v>273</v>
      </c>
      <c r="B283" t="s">
        <v>862</v>
      </c>
      <c r="C283" s="2" t="s">
        <v>25</v>
      </c>
      <c r="D283" s="2" t="s">
        <v>863</v>
      </c>
      <c r="E283" s="2" t="s">
        <v>1091</v>
      </c>
      <c r="F283" s="2" t="s">
        <v>385</v>
      </c>
      <c r="G283" s="2" t="s">
        <v>864</v>
      </c>
      <c r="H283" s="2" t="s">
        <v>865</v>
      </c>
      <c r="I283" s="2" t="s">
        <v>866</v>
      </c>
      <c r="J283" s="7">
        <v>1</v>
      </c>
      <c r="K283" s="8">
        <v>42234</v>
      </c>
      <c r="L283" s="8">
        <v>42277</v>
      </c>
      <c r="M283" s="6">
        <v>6.1428571428571432</v>
      </c>
      <c r="N283" s="11">
        <v>1</v>
      </c>
      <c r="O283" s="2"/>
      <c r="P283" s="4"/>
      <c r="IW283" s="5">
        <f t="shared" si="4"/>
        <v>359</v>
      </c>
    </row>
    <row r="284" spans="1:257" x14ac:dyDescent="0.25">
      <c r="A284" s="1">
        <v>274</v>
      </c>
      <c r="B284" t="s">
        <v>867</v>
      </c>
      <c r="C284" s="2" t="s">
        <v>25</v>
      </c>
      <c r="D284" s="2" t="s">
        <v>863</v>
      </c>
      <c r="E284" s="2" t="s">
        <v>1091</v>
      </c>
      <c r="F284" s="2" t="s">
        <v>385</v>
      </c>
      <c r="G284" s="2" t="s">
        <v>864</v>
      </c>
      <c r="H284" s="2" t="s">
        <v>868</v>
      </c>
      <c r="I284" s="2" t="s">
        <v>869</v>
      </c>
      <c r="J284" s="7">
        <v>1</v>
      </c>
      <c r="K284" s="8">
        <v>42278</v>
      </c>
      <c r="L284" s="8">
        <v>42338</v>
      </c>
      <c r="M284" s="6">
        <v>8.5714285714285712</v>
      </c>
      <c r="N284" s="11">
        <v>1</v>
      </c>
      <c r="O284" s="2"/>
      <c r="P284" s="4"/>
      <c r="IW284" s="5">
        <f t="shared" si="4"/>
        <v>359</v>
      </c>
    </row>
    <row r="285" spans="1:257" x14ac:dyDescent="0.25">
      <c r="A285" s="1">
        <v>275</v>
      </c>
      <c r="B285" t="s">
        <v>870</v>
      </c>
      <c r="C285" s="2" t="s">
        <v>25</v>
      </c>
      <c r="D285" s="2" t="s">
        <v>863</v>
      </c>
      <c r="E285" s="2" t="s">
        <v>1091</v>
      </c>
      <c r="F285" s="2" t="s">
        <v>385</v>
      </c>
      <c r="G285" s="2" t="s">
        <v>864</v>
      </c>
      <c r="H285" s="2" t="s">
        <v>871</v>
      </c>
      <c r="I285" s="2" t="s">
        <v>872</v>
      </c>
      <c r="J285" s="7">
        <v>1</v>
      </c>
      <c r="K285" s="8">
        <v>42339</v>
      </c>
      <c r="L285" s="8">
        <v>42353</v>
      </c>
      <c r="M285" s="6">
        <v>2</v>
      </c>
      <c r="N285" s="11">
        <v>1</v>
      </c>
      <c r="O285" s="2"/>
      <c r="P285" s="4"/>
      <c r="IW285" s="5">
        <f t="shared" si="4"/>
        <v>359</v>
      </c>
    </row>
    <row r="286" spans="1:257" x14ac:dyDescent="0.25">
      <c r="A286" s="1">
        <v>276</v>
      </c>
      <c r="B286" t="s">
        <v>873</v>
      </c>
      <c r="C286" s="2" t="s">
        <v>25</v>
      </c>
      <c r="D286" s="2" t="s">
        <v>863</v>
      </c>
      <c r="E286" s="2" t="s">
        <v>1091</v>
      </c>
      <c r="F286" s="2" t="s">
        <v>385</v>
      </c>
      <c r="G286" s="2" t="s">
        <v>864</v>
      </c>
      <c r="H286" s="2" t="s">
        <v>874</v>
      </c>
      <c r="I286" s="2" t="s">
        <v>875</v>
      </c>
      <c r="J286" s="7">
        <v>1</v>
      </c>
      <c r="K286" s="8">
        <v>42354</v>
      </c>
      <c r="L286" s="8">
        <v>42551</v>
      </c>
      <c r="M286" s="6">
        <v>28.142857142857142</v>
      </c>
      <c r="N286" s="11">
        <v>1</v>
      </c>
      <c r="O286" s="2"/>
      <c r="P286" s="4"/>
      <c r="IW286" s="5">
        <f t="shared" si="4"/>
        <v>359</v>
      </c>
    </row>
    <row r="287" spans="1:257" x14ac:dyDescent="0.25">
      <c r="A287" s="1">
        <v>277</v>
      </c>
      <c r="B287" t="s">
        <v>876</v>
      </c>
      <c r="C287" s="2" t="s">
        <v>25</v>
      </c>
      <c r="D287" s="2" t="s">
        <v>877</v>
      </c>
      <c r="E287" s="2" t="s">
        <v>1092</v>
      </c>
      <c r="F287" s="2" t="s">
        <v>878</v>
      </c>
      <c r="G287" s="2" t="s">
        <v>879</v>
      </c>
      <c r="H287" s="2" t="s">
        <v>880</v>
      </c>
      <c r="I287" s="2" t="s">
        <v>881</v>
      </c>
      <c r="J287" s="7">
        <v>1</v>
      </c>
      <c r="K287" s="8">
        <v>42234</v>
      </c>
      <c r="L287" s="8">
        <v>42490</v>
      </c>
      <c r="M287" s="6">
        <v>36.571428571428569</v>
      </c>
      <c r="N287" s="11">
        <v>1</v>
      </c>
      <c r="O287" s="2"/>
      <c r="P287" s="4"/>
      <c r="IW287" s="5">
        <f t="shared" si="4"/>
        <v>375</v>
      </c>
    </row>
    <row r="288" spans="1:257" x14ac:dyDescent="0.25">
      <c r="A288" s="1">
        <v>278</v>
      </c>
      <c r="B288" t="s">
        <v>882</v>
      </c>
      <c r="C288" s="2" t="s">
        <v>25</v>
      </c>
      <c r="D288" s="2" t="s">
        <v>877</v>
      </c>
      <c r="E288" s="2" t="s">
        <v>1092</v>
      </c>
      <c r="F288" s="2" t="s">
        <v>878</v>
      </c>
      <c r="G288" s="2" t="s">
        <v>883</v>
      </c>
      <c r="H288" s="2" t="s">
        <v>884</v>
      </c>
      <c r="I288" s="2" t="s">
        <v>885</v>
      </c>
      <c r="J288" s="7">
        <v>1</v>
      </c>
      <c r="K288" s="8">
        <v>42278</v>
      </c>
      <c r="L288" s="8">
        <v>42551</v>
      </c>
      <c r="M288" s="6">
        <v>39</v>
      </c>
      <c r="N288" s="11">
        <v>1</v>
      </c>
      <c r="O288" s="2"/>
      <c r="P288" s="4"/>
      <c r="IW288" s="5">
        <f t="shared" si="4"/>
        <v>375</v>
      </c>
    </row>
    <row r="289" spans="1:257" x14ac:dyDescent="0.25">
      <c r="A289" s="1">
        <v>279</v>
      </c>
      <c r="B289" t="s">
        <v>886</v>
      </c>
      <c r="C289" s="2" t="s">
        <v>25</v>
      </c>
      <c r="D289" s="2" t="s">
        <v>877</v>
      </c>
      <c r="E289" s="2" t="s">
        <v>1109</v>
      </c>
      <c r="F289" s="2" t="s">
        <v>878</v>
      </c>
      <c r="G289" s="2" t="s">
        <v>887</v>
      </c>
      <c r="H289" s="2" t="s">
        <v>888</v>
      </c>
      <c r="I289" s="2" t="s">
        <v>889</v>
      </c>
      <c r="J289" s="7">
        <v>1</v>
      </c>
      <c r="K289" s="8">
        <v>42339</v>
      </c>
      <c r="L289" s="8">
        <v>42613</v>
      </c>
      <c r="M289" s="6">
        <v>39.142857142857146</v>
      </c>
      <c r="N289" s="11">
        <v>1</v>
      </c>
      <c r="O289" s="2"/>
      <c r="P289" s="4"/>
      <c r="IW289" s="5">
        <f t="shared" si="4"/>
        <v>376</v>
      </c>
    </row>
    <row r="290" spans="1:257" x14ac:dyDescent="0.25">
      <c r="A290" s="1">
        <v>280</v>
      </c>
      <c r="B290" t="s">
        <v>890</v>
      </c>
      <c r="C290" s="2" t="s">
        <v>25</v>
      </c>
      <c r="D290" s="2" t="s">
        <v>891</v>
      </c>
      <c r="E290" s="2" t="s">
        <v>1093</v>
      </c>
      <c r="F290" s="2" t="s">
        <v>892</v>
      </c>
      <c r="G290" s="2" t="s">
        <v>893</v>
      </c>
      <c r="H290" s="2" t="s">
        <v>894</v>
      </c>
      <c r="I290" s="2" t="s">
        <v>829</v>
      </c>
      <c r="J290" s="7">
        <v>1</v>
      </c>
      <c r="K290" s="8">
        <v>42401</v>
      </c>
      <c r="L290" s="8">
        <v>42460</v>
      </c>
      <c r="M290" s="6">
        <v>8.4285714285714288</v>
      </c>
      <c r="N290" s="11">
        <v>1</v>
      </c>
      <c r="O290" s="2"/>
      <c r="P290" s="4"/>
      <c r="IW290" s="5">
        <f t="shared" si="4"/>
        <v>213</v>
      </c>
    </row>
    <row r="291" spans="1:257" x14ac:dyDescent="0.25">
      <c r="A291" s="1">
        <v>281</v>
      </c>
      <c r="B291" t="s">
        <v>895</v>
      </c>
      <c r="C291" s="2" t="s">
        <v>25</v>
      </c>
      <c r="D291" s="2" t="s">
        <v>896</v>
      </c>
      <c r="E291" s="2" t="s">
        <v>1094</v>
      </c>
      <c r="F291" s="2" t="s">
        <v>897</v>
      </c>
      <c r="G291" s="2" t="s">
        <v>898</v>
      </c>
      <c r="H291" s="2" t="s">
        <v>899</v>
      </c>
      <c r="I291" s="2" t="s">
        <v>885</v>
      </c>
      <c r="J291" s="7">
        <v>1</v>
      </c>
      <c r="K291" s="8">
        <v>42234</v>
      </c>
      <c r="L291" s="8">
        <v>42582</v>
      </c>
      <c r="M291" s="6">
        <v>49.714285714285715</v>
      </c>
      <c r="N291" s="11">
        <v>0</v>
      </c>
      <c r="O291" s="2"/>
      <c r="P291" s="4"/>
      <c r="IW291" s="5">
        <f t="shared" si="4"/>
        <v>358</v>
      </c>
    </row>
    <row r="292" spans="1:257" x14ac:dyDescent="0.25">
      <c r="A292" s="1">
        <v>282</v>
      </c>
      <c r="B292" t="s">
        <v>900</v>
      </c>
      <c r="C292" s="2" t="s">
        <v>25</v>
      </c>
      <c r="D292" s="2" t="s">
        <v>901</v>
      </c>
      <c r="E292" s="2" t="s">
        <v>1110</v>
      </c>
      <c r="F292" s="2" t="s">
        <v>902</v>
      </c>
      <c r="G292" s="2" t="s">
        <v>903</v>
      </c>
      <c r="H292" s="2" t="s">
        <v>904</v>
      </c>
      <c r="I292" s="2" t="s">
        <v>905</v>
      </c>
      <c r="J292" s="7">
        <v>1</v>
      </c>
      <c r="K292" s="8">
        <v>42248</v>
      </c>
      <c r="L292" s="8">
        <v>42490</v>
      </c>
      <c r="M292" s="6">
        <v>34.571428571428569</v>
      </c>
      <c r="N292" s="11">
        <v>1</v>
      </c>
      <c r="O292" s="2"/>
      <c r="P292" s="4"/>
      <c r="IW292" s="5">
        <f t="shared" si="4"/>
        <v>356</v>
      </c>
    </row>
    <row r="293" spans="1:257" x14ac:dyDescent="0.25">
      <c r="A293" s="1">
        <v>283</v>
      </c>
      <c r="B293" t="s">
        <v>906</v>
      </c>
      <c r="C293" s="2" t="s">
        <v>25</v>
      </c>
      <c r="D293" s="2" t="s">
        <v>901</v>
      </c>
      <c r="E293" s="2" t="s">
        <v>1110</v>
      </c>
      <c r="F293" s="2" t="s">
        <v>902</v>
      </c>
      <c r="G293" s="2" t="s">
        <v>907</v>
      </c>
      <c r="H293" s="2" t="s">
        <v>908</v>
      </c>
      <c r="I293" s="2" t="s">
        <v>909</v>
      </c>
      <c r="J293" s="7">
        <v>1</v>
      </c>
      <c r="K293" s="8">
        <v>42339</v>
      </c>
      <c r="L293" s="8">
        <v>42613</v>
      </c>
      <c r="M293" s="6">
        <v>39.142857142857146</v>
      </c>
      <c r="N293" s="11">
        <v>1</v>
      </c>
      <c r="O293" s="2"/>
      <c r="P293" s="4"/>
      <c r="IW293" s="5">
        <f t="shared" si="4"/>
        <v>356</v>
      </c>
    </row>
    <row r="294" spans="1:257" x14ac:dyDescent="0.25">
      <c r="A294" s="1">
        <v>284</v>
      </c>
      <c r="B294" t="s">
        <v>910</v>
      </c>
      <c r="C294" s="2" t="s">
        <v>25</v>
      </c>
      <c r="D294" s="2" t="s">
        <v>911</v>
      </c>
      <c r="E294" s="2" t="s">
        <v>1095</v>
      </c>
      <c r="F294" s="2" t="s">
        <v>912</v>
      </c>
      <c r="G294" s="2" t="s">
        <v>913</v>
      </c>
      <c r="H294" s="2" t="s">
        <v>914</v>
      </c>
      <c r="I294" s="2" t="s">
        <v>881</v>
      </c>
      <c r="J294" s="7">
        <v>1</v>
      </c>
      <c r="K294" s="8">
        <v>42234</v>
      </c>
      <c r="L294" s="8">
        <v>42490</v>
      </c>
      <c r="M294" s="6">
        <v>36.571428571428569</v>
      </c>
      <c r="N294" s="11">
        <v>1</v>
      </c>
      <c r="O294" s="2"/>
      <c r="P294" s="4"/>
      <c r="IW294" s="5">
        <f t="shared" si="4"/>
        <v>386</v>
      </c>
    </row>
    <row r="295" spans="1:257" x14ac:dyDescent="0.25">
      <c r="A295" s="1">
        <v>285</v>
      </c>
      <c r="B295" t="s">
        <v>915</v>
      </c>
      <c r="C295" s="2" t="s">
        <v>25</v>
      </c>
      <c r="D295" s="2" t="s">
        <v>911</v>
      </c>
      <c r="E295" s="2" t="s">
        <v>1095</v>
      </c>
      <c r="F295" s="2" t="s">
        <v>912</v>
      </c>
      <c r="G295" s="2" t="s">
        <v>916</v>
      </c>
      <c r="H295" s="2" t="s">
        <v>917</v>
      </c>
      <c r="I295" s="2" t="s">
        <v>918</v>
      </c>
      <c r="J295" s="7">
        <v>1</v>
      </c>
      <c r="K295" s="8">
        <v>42309</v>
      </c>
      <c r="L295" s="8">
        <v>42582</v>
      </c>
      <c r="M295" s="6">
        <v>39</v>
      </c>
      <c r="N295" s="11">
        <v>0</v>
      </c>
      <c r="O295" s="2"/>
      <c r="P295" s="4"/>
      <c r="IW295" s="5">
        <f t="shared" si="4"/>
        <v>386</v>
      </c>
    </row>
    <row r="296" spans="1:257" x14ac:dyDescent="0.25">
      <c r="A296" s="1">
        <v>286</v>
      </c>
      <c r="B296" t="s">
        <v>919</v>
      </c>
      <c r="C296" s="2" t="s">
        <v>25</v>
      </c>
      <c r="D296" s="2" t="s">
        <v>920</v>
      </c>
      <c r="E296" s="2" t="s">
        <v>1096</v>
      </c>
      <c r="F296" s="2" t="s">
        <v>921</v>
      </c>
      <c r="G296" s="2" t="s">
        <v>772</v>
      </c>
      <c r="H296" s="2" t="s">
        <v>922</v>
      </c>
      <c r="I296" s="2" t="s">
        <v>774</v>
      </c>
      <c r="J296" s="7">
        <v>1</v>
      </c>
      <c r="K296" s="8">
        <v>42248</v>
      </c>
      <c r="L296" s="8">
        <v>42613</v>
      </c>
      <c r="M296" s="6">
        <v>52.142857142857146</v>
      </c>
      <c r="N296" s="11">
        <v>7.0000000000000007E-2</v>
      </c>
      <c r="O296" s="2"/>
      <c r="P296" s="4"/>
      <c r="IW296" s="5">
        <f t="shared" si="4"/>
        <v>322</v>
      </c>
    </row>
    <row r="297" spans="1:257" x14ac:dyDescent="0.25">
      <c r="A297" s="1">
        <v>287</v>
      </c>
      <c r="B297" t="s">
        <v>923</v>
      </c>
      <c r="C297" s="2" t="s">
        <v>25</v>
      </c>
      <c r="D297" s="2" t="s">
        <v>920</v>
      </c>
      <c r="E297" s="2" t="s">
        <v>1096</v>
      </c>
      <c r="F297" s="2" t="s">
        <v>921</v>
      </c>
      <c r="G297" s="2" t="s">
        <v>924</v>
      </c>
      <c r="H297" s="2" t="s">
        <v>925</v>
      </c>
      <c r="I297" s="2" t="s">
        <v>926</v>
      </c>
      <c r="J297" s="7">
        <v>1</v>
      </c>
      <c r="K297" s="8">
        <v>42248</v>
      </c>
      <c r="L297" s="8">
        <v>42429</v>
      </c>
      <c r="M297" s="6">
        <v>25.857142857142858</v>
      </c>
      <c r="N297" s="11">
        <v>1</v>
      </c>
      <c r="O297" s="2"/>
      <c r="P297" s="4"/>
      <c r="IW297" s="5">
        <f t="shared" si="4"/>
        <v>322</v>
      </c>
    </row>
    <row r="351003" spans="1:1" x14ac:dyDescent="0.25">
      <c r="A351003" t="s">
        <v>927</v>
      </c>
    </row>
    <row r="351004" spans="1:1" x14ac:dyDescent="0.25">
      <c r="A351004" t="s">
        <v>25</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7">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7">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2016-07-07T21:11:29Z</dcterms:created>
  <dcterms:modified xsi:type="dcterms:W3CDTF">2016-07-15T21:52:05Z</dcterms:modified>
</cp:coreProperties>
</file>